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0D594A2-85E1-4230-B79C-F9C56B26C226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3km" sheetId="1" r:id="rId1"/>
    <sheet name="5km" sheetId="2" r:id="rId2"/>
    <sheet name="10km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9" i="3" l="1"/>
  <c r="C139" i="3"/>
  <c r="D139" i="3"/>
  <c r="E139" i="3"/>
  <c r="F139" i="3"/>
  <c r="G139" i="3"/>
  <c r="A140" i="3"/>
  <c r="C140" i="3"/>
  <c r="D140" i="3"/>
  <c r="E140" i="3"/>
  <c r="F140" i="3"/>
  <c r="G140" i="3"/>
  <c r="A141" i="3"/>
  <c r="C141" i="3"/>
  <c r="D141" i="3"/>
  <c r="E141" i="3"/>
  <c r="F141" i="3"/>
  <c r="G141" i="3"/>
  <c r="A142" i="3"/>
  <c r="C142" i="3"/>
  <c r="D142" i="3"/>
  <c r="E142" i="3"/>
  <c r="F142" i="3"/>
  <c r="G142" i="3"/>
  <c r="A143" i="3"/>
  <c r="C143" i="3"/>
  <c r="D143" i="3"/>
  <c r="E143" i="3"/>
  <c r="F143" i="3"/>
  <c r="G143" i="3"/>
  <c r="A144" i="3"/>
  <c r="C144" i="3"/>
  <c r="D144" i="3"/>
  <c r="E144" i="3"/>
  <c r="F144" i="3"/>
  <c r="G144" i="3"/>
  <c r="A145" i="3"/>
  <c r="C145" i="3"/>
  <c r="D145" i="3"/>
  <c r="E145" i="3"/>
  <c r="F145" i="3"/>
  <c r="G145" i="3"/>
  <c r="A146" i="3"/>
  <c r="C146" i="3"/>
  <c r="D146" i="3"/>
  <c r="E146" i="3"/>
  <c r="F146" i="3"/>
  <c r="G146" i="3"/>
  <c r="A147" i="3"/>
  <c r="C147" i="3"/>
  <c r="D147" i="3"/>
  <c r="E147" i="3"/>
  <c r="F147" i="3"/>
  <c r="G147" i="3"/>
  <c r="A148" i="3"/>
  <c r="C148" i="3"/>
  <c r="D148" i="3"/>
  <c r="E148" i="3"/>
  <c r="F148" i="3"/>
  <c r="G148" i="3"/>
  <c r="A149" i="3"/>
  <c r="C149" i="3"/>
  <c r="D149" i="3"/>
  <c r="E149" i="3"/>
  <c r="F149" i="3"/>
  <c r="G149" i="3"/>
  <c r="A150" i="3"/>
  <c r="C150" i="3"/>
  <c r="D150" i="3"/>
  <c r="E150" i="3"/>
  <c r="F150" i="3"/>
  <c r="G150" i="3"/>
  <c r="A151" i="3"/>
  <c r="C151" i="3"/>
  <c r="D151" i="3"/>
  <c r="E151" i="3"/>
  <c r="F151" i="3"/>
  <c r="G151" i="3"/>
  <c r="A152" i="3"/>
  <c r="C152" i="3"/>
  <c r="D152" i="3"/>
  <c r="E152" i="3"/>
  <c r="F152" i="3"/>
  <c r="G152" i="3"/>
  <c r="A153" i="3"/>
  <c r="C153" i="3"/>
  <c r="D153" i="3"/>
  <c r="E153" i="3"/>
  <c r="F153" i="3"/>
  <c r="G153" i="3"/>
  <c r="A154" i="3"/>
  <c r="C154" i="3"/>
  <c r="D154" i="3"/>
  <c r="E154" i="3"/>
  <c r="F154" i="3"/>
  <c r="G154" i="3"/>
  <c r="A155" i="3"/>
  <c r="C155" i="3"/>
  <c r="D155" i="3"/>
  <c r="E155" i="3"/>
  <c r="F155" i="3"/>
  <c r="G155" i="3"/>
  <c r="A156" i="3"/>
  <c r="C156" i="3"/>
  <c r="D156" i="3"/>
  <c r="E156" i="3"/>
  <c r="F156" i="3"/>
  <c r="G156" i="3"/>
  <c r="A157" i="3"/>
  <c r="C157" i="3"/>
  <c r="D157" i="3"/>
  <c r="E157" i="3"/>
  <c r="F157" i="3"/>
  <c r="G157" i="3"/>
  <c r="A158" i="3"/>
  <c r="C158" i="3"/>
  <c r="D158" i="3"/>
  <c r="E158" i="3"/>
  <c r="F158" i="3"/>
  <c r="G158" i="3"/>
  <c r="A159" i="3"/>
  <c r="C159" i="3"/>
  <c r="D159" i="3"/>
  <c r="E159" i="3"/>
  <c r="F159" i="3"/>
  <c r="G159" i="3"/>
  <c r="A160" i="3"/>
  <c r="C160" i="3"/>
  <c r="D160" i="3"/>
  <c r="E160" i="3"/>
  <c r="F160" i="3"/>
  <c r="G160" i="3"/>
  <c r="A161" i="3"/>
  <c r="C161" i="3"/>
  <c r="D161" i="3"/>
  <c r="E161" i="3"/>
  <c r="F161" i="3"/>
  <c r="G161" i="3"/>
  <c r="A162" i="3"/>
  <c r="C162" i="3"/>
  <c r="D162" i="3"/>
  <c r="E162" i="3"/>
  <c r="F162" i="3"/>
  <c r="G162" i="3"/>
  <c r="A163" i="3"/>
  <c r="C163" i="3"/>
  <c r="D163" i="3"/>
  <c r="E163" i="3"/>
  <c r="F163" i="3"/>
  <c r="G163" i="3"/>
  <c r="A164" i="3"/>
  <c r="C164" i="3"/>
  <c r="D164" i="3"/>
  <c r="E164" i="3"/>
  <c r="F164" i="3"/>
  <c r="G164" i="3"/>
  <c r="A165" i="3"/>
  <c r="C165" i="3"/>
  <c r="D165" i="3"/>
  <c r="E165" i="3"/>
  <c r="F165" i="3"/>
  <c r="G165" i="3"/>
  <c r="A166" i="3"/>
  <c r="C166" i="3"/>
  <c r="D166" i="3"/>
  <c r="E166" i="3"/>
  <c r="F166" i="3"/>
  <c r="G166" i="3"/>
  <c r="A167" i="3"/>
  <c r="C167" i="3"/>
  <c r="D167" i="3"/>
  <c r="E167" i="3"/>
  <c r="F167" i="3"/>
  <c r="G167" i="3"/>
  <c r="A168" i="3"/>
  <c r="C168" i="3"/>
  <c r="D168" i="3"/>
  <c r="E168" i="3"/>
  <c r="F168" i="3"/>
  <c r="G168" i="3"/>
  <c r="A169" i="3"/>
  <c r="C169" i="3"/>
  <c r="D169" i="3"/>
  <c r="E169" i="3"/>
  <c r="F169" i="3"/>
  <c r="G169" i="3"/>
  <c r="A170" i="3"/>
  <c r="C170" i="3"/>
  <c r="D170" i="3"/>
  <c r="E170" i="3"/>
  <c r="F170" i="3"/>
  <c r="G170" i="3"/>
  <c r="A171" i="3"/>
  <c r="C171" i="3"/>
  <c r="D171" i="3"/>
  <c r="E171" i="3"/>
  <c r="F171" i="3"/>
  <c r="G171" i="3"/>
  <c r="A172" i="3"/>
  <c r="C172" i="3"/>
  <c r="D172" i="3"/>
  <c r="E172" i="3"/>
  <c r="F172" i="3"/>
  <c r="G172" i="3"/>
  <c r="A173" i="3"/>
  <c r="C173" i="3"/>
  <c r="D173" i="3"/>
  <c r="E173" i="3"/>
  <c r="F173" i="3"/>
  <c r="G173" i="3"/>
  <c r="A174" i="3"/>
  <c r="C174" i="3"/>
  <c r="D174" i="3"/>
  <c r="E174" i="3"/>
  <c r="F174" i="3"/>
  <c r="G174" i="3"/>
  <c r="A175" i="3"/>
  <c r="C175" i="3"/>
  <c r="D175" i="3"/>
  <c r="E175" i="3"/>
  <c r="F175" i="3"/>
  <c r="G175" i="3"/>
  <c r="A176" i="3"/>
  <c r="C176" i="3"/>
  <c r="D176" i="3"/>
  <c r="E176" i="3"/>
  <c r="F176" i="3"/>
  <c r="G176" i="3"/>
  <c r="A177" i="3"/>
  <c r="C177" i="3"/>
  <c r="D177" i="3"/>
  <c r="E177" i="3"/>
  <c r="F177" i="3"/>
  <c r="G177" i="3"/>
  <c r="A178" i="3"/>
  <c r="C178" i="3"/>
  <c r="D178" i="3"/>
  <c r="E178" i="3"/>
  <c r="F178" i="3"/>
  <c r="G178" i="3"/>
  <c r="A179" i="3"/>
  <c r="C179" i="3"/>
  <c r="D179" i="3"/>
  <c r="E179" i="3"/>
  <c r="F179" i="3"/>
  <c r="G179" i="3"/>
  <c r="A180" i="3"/>
  <c r="C180" i="3"/>
  <c r="D180" i="3"/>
  <c r="E180" i="3"/>
  <c r="F180" i="3"/>
  <c r="G180" i="3"/>
  <c r="A181" i="3"/>
  <c r="C181" i="3"/>
  <c r="D181" i="3"/>
  <c r="E181" i="3"/>
  <c r="F181" i="3"/>
  <c r="G181" i="3"/>
  <c r="A182" i="3"/>
  <c r="C182" i="3"/>
  <c r="D182" i="3"/>
  <c r="E182" i="3"/>
  <c r="F182" i="3"/>
  <c r="G182" i="3"/>
  <c r="A183" i="3"/>
  <c r="C183" i="3"/>
  <c r="D183" i="3"/>
  <c r="E183" i="3"/>
  <c r="F183" i="3"/>
  <c r="G183" i="3"/>
  <c r="A184" i="3"/>
  <c r="C184" i="3"/>
  <c r="D184" i="3"/>
  <c r="E184" i="3"/>
  <c r="F184" i="3"/>
  <c r="G184" i="3"/>
  <c r="A185" i="3"/>
  <c r="C185" i="3"/>
  <c r="D185" i="3"/>
  <c r="E185" i="3"/>
  <c r="F185" i="3"/>
  <c r="G185" i="3"/>
  <c r="A186" i="3"/>
  <c r="C186" i="3"/>
  <c r="D186" i="3"/>
  <c r="E186" i="3"/>
  <c r="F186" i="3"/>
  <c r="G186" i="3"/>
  <c r="A187" i="3"/>
  <c r="C187" i="3"/>
  <c r="D187" i="3"/>
  <c r="E187" i="3"/>
  <c r="F187" i="3"/>
  <c r="G187" i="3"/>
  <c r="A188" i="3"/>
  <c r="C188" i="3"/>
  <c r="D188" i="3"/>
  <c r="E188" i="3"/>
  <c r="F188" i="3"/>
  <c r="G188" i="3"/>
  <c r="A189" i="3"/>
  <c r="C189" i="3"/>
  <c r="D189" i="3"/>
  <c r="E189" i="3"/>
  <c r="F189" i="3"/>
  <c r="G189" i="3"/>
  <c r="A190" i="3"/>
  <c r="C190" i="3"/>
  <c r="D190" i="3"/>
  <c r="E190" i="3"/>
  <c r="F190" i="3"/>
  <c r="G190" i="3"/>
  <c r="A191" i="3"/>
  <c r="C191" i="3"/>
  <c r="D191" i="3"/>
  <c r="E191" i="3"/>
  <c r="F191" i="3"/>
  <c r="G191" i="3"/>
  <c r="A192" i="3"/>
  <c r="C192" i="3"/>
  <c r="D192" i="3"/>
  <c r="E192" i="3"/>
  <c r="F192" i="3"/>
  <c r="G192" i="3"/>
  <c r="A193" i="3"/>
  <c r="C193" i="3"/>
  <c r="D193" i="3"/>
  <c r="E193" i="3"/>
  <c r="F193" i="3"/>
  <c r="G193" i="3"/>
  <c r="A194" i="3"/>
  <c r="C194" i="3"/>
  <c r="D194" i="3"/>
  <c r="E194" i="3"/>
  <c r="F194" i="3"/>
  <c r="G194" i="3"/>
  <c r="A195" i="3"/>
  <c r="C195" i="3"/>
  <c r="D195" i="3"/>
  <c r="E195" i="3"/>
  <c r="F195" i="3"/>
  <c r="G195" i="3"/>
  <c r="A196" i="3"/>
  <c r="C196" i="3"/>
  <c r="D196" i="3"/>
  <c r="E196" i="3"/>
  <c r="F196" i="3"/>
  <c r="G196" i="3"/>
  <c r="A197" i="3"/>
  <c r="C197" i="3"/>
  <c r="D197" i="3"/>
  <c r="E197" i="3"/>
  <c r="F197" i="3"/>
  <c r="G197" i="3"/>
  <c r="A198" i="3"/>
  <c r="C198" i="3"/>
  <c r="D198" i="3"/>
  <c r="E198" i="3"/>
  <c r="F198" i="3"/>
  <c r="G198" i="3"/>
  <c r="A199" i="3"/>
  <c r="C199" i="3"/>
  <c r="D199" i="3"/>
  <c r="E199" i="3"/>
  <c r="F199" i="3"/>
  <c r="G199" i="3"/>
  <c r="A200" i="3"/>
  <c r="C200" i="3"/>
  <c r="D200" i="3"/>
  <c r="E200" i="3"/>
  <c r="F200" i="3"/>
  <c r="G200" i="3"/>
  <c r="A201" i="3"/>
  <c r="C201" i="3"/>
  <c r="D201" i="3"/>
  <c r="E201" i="3"/>
  <c r="F201" i="3"/>
  <c r="G201" i="3"/>
  <c r="A202" i="3"/>
  <c r="C202" i="3"/>
  <c r="D202" i="3"/>
  <c r="E202" i="3"/>
  <c r="F202" i="3"/>
  <c r="G202" i="3"/>
  <c r="A203" i="3"/>
  <c r="C203" i="3"/>
  <c r="D203" i="3"/>
  <c r="E203" i="3"/>
  <c r="F203" i="3"/>
  <c r="G203" i="3"/>
  <c r="A204" i="3"/>
  <c r="C204" i="3"/>
  <c r="D204" i="3"/>
  <c r="E204" i="3"/>
  <c r="F204" i="3"/>
  <c r="G204" i="3"/>
  <c r="A205" i="3"/>
  <c r="C205" i="3"/>
  <c r="D205" i="3"/>
  <c r="E205" i="3"/>
  <c r="F205" i="3"/>
  <c r="G205" i="3"/>
  <c r="A206" i="3"/>
  <c r="C206" i="3"/>
  <c r="D206" i="3"/>
  <c r="E206" i="3"/>
  <c r="F206" i="3"/>
  <c r="G206" i="3"/>
  <c r="A207" i="3"/>
  <c r="C207" i="3"/>
  <c r="D207" i="3"/>
  <c r="E207" i="3"/>
  <c r="F207" i="3"/>
  <c r="G207" i="3"/>
  <c r="A208" i="3"/>
  <c r="C208" i="3"/>
  <c r="D208" i="3"/>
  <c r="E208" i="3"/>
  <c r="F208" i="3"/>
  <c r="G208" i="3"/>
  <c r="A209" i="3"/>
  <c r="C209" i="3"/>
  <c r="D209" i="3"/>
  <c r="E209" i="3"/>
  <c r="F209" i="3"/>
  <c r="G209" i="3"/>
  <c r="A210" i="3"/>
  <c r="C210" i="3"/>
  <c r="D210" i="3"/>
  <c r="E210" i="3"/>
  <c r="F210" i="3"/>
  <c r="G210" i="3"/>
  <c r="A211" i="3"/>
  <c r="C211" i="3"/>
  <c r="D211" i="3"/>
  <c r="E211" i="3"/>
  <c r="F211" i="3"/>
  <c r="G211" i="3"/>
  <c r="A212" i="3"/>
  <c r="C212" i="3"/>
  <c r="D212" i="3"/>
  <c r="E212" i="3"/>
  <c r="F212" i="3"/>
  <c r="G212" i="3"/>
  <c r="A213" i="3"/>
  <c r="C213" i="3"/>
  <c r="D213" i="3"/>
  <c r="E213" i="3"/>
  <c r="F213" i="3"/>
  <c r="G213" i="3"/>
  <c r="A214" i="3"/>
  <c r="C214" i="3"/>
  <c r="D214" i="3"/>
  <c r="E214" i="3"/>
  <c r="F214" i="3"/>
  <c r="G214" i="3"/>
  <c r="A215" i="3"/>
  <c r="C215" i="3"/>
  <c r="D215" i="3"/>
  <c r="E215" i="3"/>
  <c r="F215" i="3"/>
  <c r="G215" i="3"/>
  <c r="A216" i="3"/>
  <c r="C216" i="3"/>
  <c r="D216" i="3"/>
  <c r="E216" i="3"/>
  <c r="F216" i="3"/>
  <c r="G216" i="3"/>
  <c r="A217" i="3"/>
  <c r="C217" i="3"/>
  <c r="D217" i="3"/>
  <c r="E217" i="3"/>
  <c r="F217" i="3"/>
  <c r="G217" i="3"/>
  <c r="A218" i="3"/>
  <c r="C218" i="3"/>
  <c r="D218" i="3"/>
  <c r="E218" i="3"/>
  <c r="F218" i="3"/>
  <c r="G218" i="3"/>
  <c r="A219" i="3"/>
  <c r="C219" i="3"/>
  <c r="D219" i="3"/>
  <c r="E219" i="3"/>
  <c r="F219" i="3"/>
  <c r="G219" i="3"/>
  <c r="A220" i="3"/>
  <c r="C220" i="3"/>
  <c r="D220" i="3"/>
  <c r="E220" i="3"/>
  <c r="F220" i="3"/>
  <c r="G220" i="3"/>
  <c r="A221" i="3"/>
  <c r="C221" i="3"/>
  <c r="D221" i="3"/>
  <c r="E221" i="3"/>
  <c r="F221" i="3"/>
  <c r="G221" i="3"/>
  <c r="A222" i="3"/>
  <c r="C222" i="3"/>
  <c r="D222" i="3"/>
  <c r="E222" i="3"/>
  <c r="F222" i="3"/>
  <c r="G222" i="3"/>
  <c r="A223" i="3"/>
  <c r="C223" i="3"/>
  <c r="D223" i="3"/>
  <c r="E223" i="3"/>
  <c r="F223" i="3"/>
  <c r="G223" i="3"/>
  <c r="A224" i="3"/>
  <c r="C224" i="3"/>
  <c r="D224" i="3"/>
  <c r="E224" i="3"/>
  <c r="F224" i="3"/>
  <c r="G224" i="3"/>
  <c r="A225" i="3"/>
  <c r="C225" i="3"/>
  <c r="D225" i="3"/>
  <c r="E225" i="3"/>
  <c r="F225" i="3"/>
  <c r="G225" i="3"/>
  <c r="A226" i="3"/>
  <c r="C226" i="3"/>
  <c r="D226" i="3"/>
  <c r="E226" i="3"/>
  <c r="F226" i="3"/>
  <c r="G226" i="3"/>
  <c r="A227" i="3"/>
  <c r="C227" i="3"/>
  <c r="D227" i="3"/>
  <c r="E227" i="3"/>
  <c r="F227" i="3"/>
  <c r="G227" i="3"/>
  <c r="A228" i="3"/>
  <c r="C228" i="3"/>
  <c r="D228" i="3"/>
  <c r="E228" i="3"/>
  <c r="F228" i="3"/>
  <c r="G228" i="3"/>
  <c r="A229" i="3"/>
  <c r="C229" i="3"/>
  <c r="D229" i="3"/>
  <c r="E229" i="3"/>
  <c r="F229" i="3"/>
  <c r="G229" i="3"/>
  <c r="A230" i="3"/>
  <c r="C230" i="3"/>
  <c r="D230" i="3"/>
  <c r="E230" i="3"/>
  <c r="F230" i="3"/>
  <c r="G230" i="3"/>
  <c r="A231" i="3"/>
  <c r="C231" i="3"/>
  <c r="D231" i="3"/>
  <c r="E231" i="3"/>
  <c r="F231" i="3"/>
  <c r="G231" i="3"/>
  <c r="A232" i="3"/>
  <c r="C232" i="3"/>
  <c r="D232" i="3"/>
  <c r="E232" i="3"/>
  <c r="F232" i="3"/>
  <c r="G232" i="3"/>
  <c r="A233" i="3"/>
  <c r="C233" i="3"/>
  <c r="D233" i="3"/>
  <c r="E233" i="3"/>
  <c r="F233" i="3"/>
  <c r="G233" i="3"/>
  <c r="A234" i="3"/>
  <c r="C234" i="3"/>
  <c r="D234" i="3"/>
  <c r="E234" i="3"/>
  <c r="F234" i="3"/>
  <c r="G234" i="3"/>
  <c r="A235" i="3"/>
  <c r="C235" i="3"/>
  <c r="D235" i="3"/>
  <c r="E235" i="3"/>
  <c r="F235" i="3"/>
  <c r="G235" i="3"/>
  <c r="A236" i="3"/>
  <c r="C236" i="3"/>
  <c r="D236" i="3"/>
  <c r="E236" i="3"/>
  <c r="F236" i="3"/>
  <c r="G236" i="3"/>
  <c r="A237" i="3"/>
  <c r="C237" i="3"/>
  <c r="D237" i="3"/>
  <c r="E237" i="3"/>
  <c r="F237" i="3"/>
  <c r="G237" i="3"/>
  <c r="A238" i="3"/>
  <c r="C238" i="3"/>
  <c r="D238" i="3"/>
  <c r="E238" i="3"/>
  <c r="F238" i="3"/>
  <c r="G238" i="3"/>
  <c r="A239" i="3"/>
  <c r="C239" i="3"/>
  <c r="D239" i="3"/>
  <c r="E239" i="3"/>
  <c r="F239" i="3"/>
  <c r="G239" i="3"/>
  <c r="A240" i="3"/>
  <c r="C240" i="3"/>
  <c r="D240" i="3"/>
  <c r="E240" i="3"/>
  <c r="F240" i="3"/>
  <c r="G240" i="3"/>
  <c r="A241" i="3"/>
  <c r="C241" i="3"/>
  <c r="D241" i="3"/>
  <c r="E241" i="3"/>
  <c r="F241" i="3"/>
  <c r="G241" i="3"/>
  <c r="A242" i="3"/>
  <c r="C242" i="3"/>
  <c r="D242" i="3"/>
  <c r="E242" i="3"/>
  <c r="F242" i="3"/>
  <c r="G242" i="3"/>
  <c r="A243" i="3"/>
  <c r="C243" i="3"/>
  <c r="D243" i="3"/>
  <c r="E243" i="3"/>
  <c r="F243" i="3"/>
  <c r="G243" i="3"/>
  <c r="A244" i="3"/>
  <c r="C244" i="3"/>
  <c r="D244" i="3"/>
  <c r="E244" i="3"/>
  <c r="F244" i="3"/>
  <c r="G244" i="3"/>
  <c r="A245" i="3"/>
  <c r="C245" i="3"/>
  <c r="D245" i="3"/>
  <c r="E245" i="3"/>
  <c r="F245" i="3"/>
  <c r="G245" i="3"/>
  <c r="A246" i="3"/>
  <c r="C246" i="3"/>
  <c r="D246" i="3"/>
  <c r="E246" i="3"/>
  <c r="F246" i="3"/>
  <c r="G246" i="3"/>
  <c r="A247" i="3"/>
  <c r="C247" i="3"/>
  <c r="D247" i="3"/>
  <c r="E247" i="3"/>
  <c r="F247" i="3"/>
  <c r="G247" i="3"/>
  <c r="A248" i="3"/>
  <c r="C248" i="3"/>
  <c r="D248" i="3"/>
  <c r="E248" i="3"/>
  <c r="F248" i="3"/>
  <c r="G248" i="3"/>
  <c r="A249" i="3"/>
  <c r="C249" i="3"/>
  <c r="D249" i="3"/>
  <c r="E249" i="3"/>
  <c r="F249" i="3"/>
  <c r="G249" i="3"/>
  <c r="A250" i="3"/>
  <c r="C250" i="3"/>
  <c r="D250" i="3"/>
  <c r="E250" i="3"/>
  <c r="F250" i="3"/>
  <c r="G250" i="3"/>
  <c r="A251" i="3"/>
  <c r="C251" i="3"/>
  <c r="D251" i="3"/>
  <c r="E251" i="3"/>
  <c r="F251" i="3"/>
  <c r="G251" i="3"/>
  <c r="A252" i="3"/>
  <c r="C252" i="3"/>
  <c r="D252" i="3"/>
  <c r="E252" i="3"/>
  <c r="F252" i="3"/>
  <c r="G252" i="3"/>
  <c r="A253" i="3"/>
  <c r="C253" i="3"/>
  <c r="D253" i="3"/>
  <c r="E253" i="3"/>
  <c r="F253" i="3"/>
  <c r="G253" i="3"/>
  <c r="A254" i="3"/>
  <c r="C254" i="3"/>
  <c r="D254" i="3"/>
  <c r="E254" i="3"/>
  <c r="F254" i="3"/>
  <c r="G254" i="3"/>
  <c r="A255" i="3"/>
  <c r="C255" i="3"/>
  <c r="D255" i="3"/>
  <c r="E255" i="3"/>
  <c r="F255" i="3"/>
  <c r="G255" i="3"/>
  <c r="A256" i="3"/>
  <c r="C256" i="3"/>
  <c r="D256" i="3"/>
  <c r="E256" i="3"/>
  <c r="F256" i="3"/>
  <c r="G256" i="3"/>
  <c r="A257" i="3"/>
  <c r="C257" i="3"/>
  <c r="D257" i="3"/>
  <c r="E257" i="3"/>
  <c r="F257" i="3"/>
  <c r="G257" i="3"/>
  <c r="A258" i="3"/>
  <c r="C258" i="3"/>
  <c r="D258" i="3"/>
  <c r="E258" i="3"/>
  <c r="F258" i="3"/>
  <c r="G258" i="3"/>
  <c r="A259" i="3"/>
  <c r="C259" i="3"/>
  <c r="D259" i="3"/>
  <c r="E259" i="3"/>
  <c r="F259" i="3"/>
  <c r="G259" i="3"/>
  <c r="A260" i="3"/>
  <c r="C260" i="3"/>
  <c r="D260" i="3"/>
  <c r="E260" i="3"/>
  <c r="F260" i="3"/>
  <c r="G260" i="3"/>
  <c r="A261" i="3"/>
  <c r="C261" i="3"/>
  <c r="D261" i="3"/>
  <c r="E261" i="3"/>
  <c r="F261" i="3"/>
  <c r="G261" i="3"/>
  <c r="A262" i="3"/>
  <c r="C262" i="3"/>
  <c r="D262" i="3"/>
  <c r="E262" i="3"/>
  <c r="F262" i="3"/>
  <c r="G262" i="3"/>
  <c r="A263" i="3"/>
  <c r="C263" i="3"/>
  <c r="D263" i="3"/>
  <c r="E263" i="3"/>
  <c r="F263" i="3"/>
  <c r="G263" i="3"/>
  <c r="A264" i="3"/>
  <c r="C264" i="3"/>
  <c r="D264" i="3"/>
  <c r="E264" i="3"/>
  <c r="F264" i="3"/>
  <c r="G264" i="3"/>
  <c r="A265" i="3"/>
  <c r="C265" i="3"/>
  <c r="D265" i="3"/>
  <c r="E265" i="3"/>
  <c r="F265" i="3"/>
  <c r="G265" i="3"/>
  <c r="A266" i="3"/>
  <c r="C266" i="3"/>
  <c r="D266" i="3"/>
  <c r="E266" i="3"/>
  <c r="F266" i="3"/>
  <c r="G266" i="3"/>
  <c r="A267" i="3"/>
  <c r="C267" i="3"/>
  <c r="D267" i="3"/>
  <c r="E267" i="3"/>
  <c r="F267" i="3"/>
  <c r="G267" i="3"/>
  <c r="A268" i="3"/>
  <c r="C268" i="3"/>
  <c r="D268" i="3"/>
  <c r="E268" i="3"/>
  <c r="F268" i="3"/>
  <c r="G268" i="3"/>
  <c r="A269" i="3"/>
  <c r="C269" i="3"/>
  <c r="D269" i="3"/>
  <c r="E269" i="3"/>
  <c r="F269" i="3"/>
  <c r="G269" i="3"/>
  <c r="A270" i="3"/>
  <c r="C270" i="3"/>
  <c r="D270" i="3"/>
  <c r="E270" i="3"/>
  <c r="F270" i="3"/>
  <c r="G270" i="3"/>
  <c r="A271" i="3"/>
  <c r="C271" i="3"/>
  <c r="D271" i="3"/>
  <c r="E271" i="3"/>
  <c r="F271" i="3"/>
  <c r="G271" i="3"/>
  <c r="A272" i="3"/>
  <c r="C272" i="3"/>
  <c r="D272" i="3"/>
  <c r="E272" i="3"/>
  <c r="F272" i="3"/>
  <c r="G272" i="3"/>
  <c r="A273" i="3"/>
  <c r="C273" i="3"/>
  <c r="D273" i="3"/>
  <c r="E273" i="3"/>
  <c r="F273" i="3"/>
  <c r="G273" i="3"/>
  <c r="A274" i="3"/>
  <c r="C274" i="3"/>
  <c r="D274" i="3"/>
  <c r="E274" i="3"/>
  <c r="F274" i="3"/>
  <c r="G274" i="3"/>
  <c r="A275" i="3"/>
  <c r="C275" i="3"/>
  <c r="D275" i="3"/>
  <c r="E275" i="3"/>
  <c r="F275" i="3"/>
  <c r="G275" i="3"/>
  <c r="A276" i="3"/>
  <c r="C276" i="3"/>
  <c r="D276" i="3"/>
  <c r="E276" i="3"/>
  <c r="F276" i="3"/>
  <c r="G276" i="3"/>
  <c r="A277" i="3"/>
  <c r="C277" i="3"/>
  <c r="D277" i="3"/>
  <c r="E277" i="3"/>
  <c r="F277" i="3"/>
  <c r="G277" i="3"/>
  <c r="A278" i="3"/>
  <c r="C278" i="3"/>
  <c r="D278" i="3"/>
  <c r="E278" i="3"/>
  <c r="F278" i="3"/>
  <c r="G278" i="3"/>
  <c r="A279" i="3"/>
  <c r="C279" i="3"/>
  <c r="D279" i="3"/>
  <c r="E279" i="3"/>
  <c r="F279" i="3"/>
  <c r="G279" i="3"/>
  <c r="A280" i="3"/>
  <c r="C280" i="3"/>
  <c r="D280" i="3"/>
  <c r="E280" i="3"/>
  <c r="F280" i="3"/>
  <c r="G280" i="3"/>
  <c r="A281" i="3"/>
  <c r="C281" i="3"/>
  <c r="D281" i="3"/>
  <c r="E281" i="3"/>
  <c r="F281" i="3"/>
  <c r="G281" i="3"/>
  <c r="A114" i="3"/>
  <c r="C114" i="3"/>
  <c r="D114" i="3"/>
  <c r="E114" i="3"/>
  <c r="F114" i="3"/>
  <c r="G114" i="3"/>
  <c r="A115" i="3"/>
  <c r="C115" i="3"/>
  <c r="D115" i="3"/>
  <c r="E115" i="3"/>
  <c r="F115" i="3"/>
  <c r="G115" i="3"/>
  <c r="A116" i="3"/>
  <c r="C116" i="3"/>
  <c r="D116" i="3"/>
  <c r="E116" i="3"/>
  <c r="F116" i="3"/>
  <c r="G116" i="3"/>
  <c r="A117" i="3"/>
  <c r="C117" i="3"/>
  <c r="D117" i="3"/>
  <c r="E117" i="3"/>
  <c r="F117" i="3"/>
  <c r="G117" i="3"/>
  <c r="A118" i="3"/>
  <c r="C118" i="3"/>
  <c r="D118" i="3"/>
  <c r="E118" i="3"/>
  <c r="F118" i="3"/>
  <c r="G118" i="3"/>
  <c r="A119" i="3"/>
  <c r="C119" i="3"/>
  <c r="D119" i="3"/>
  <c r="E119" i="3"/>
  <c r="F119" i="3"/>
  <c r="G119" i="3"/>
  <c r="A120" i="3"/>
  <c r="C120" i="3"/>
  <c r="D120" i="3"/>
  <c r="E120" i="3"/>
  <c r="F120" i="3"/>
  <c r="G120" i="3"/>
  <c r="A121" i="3"/>
  <c r="C121" i="3"/>
  <c r="D121" i="3"/>
  <c r="E121" i="3"/>
  <c r="F121" i="3"/>
  <c r="G121" i="3"/>
  <c r="A122" i="3"/>
  <c r="C122" i="3"/>
  <c r="D122" i="3"/>
  <c r="E122" i="3"/>
  <c r="F122" i="3"/>
  <c r="G122" i="3"/>
  <c r="A123" i="3"/>
  <c r="C123" i="3"/>
  <c r="D123" i="3"/>
  <c r="E123" i="3"/>
  <c r="F123" i="3"/>
  <c r="G123" i="3"/>
  <c r="A124" i="3"/>
  <c r="C124" i="3"/>
  <c r="D124" i="3"/>
  <c r="E124" i="3"/>
  <c r="F124" i="3"/>
  <c r="G124" i="3"/>
  <c r="A125" i="3"/>
  <c r="C125" i="3"/>
  <c r="D125" i="3"/>
  <c r="E125" i="3"/>
  <c r="F125" i="3"/>
  <c r="G125" i="3"/>
  <c r="A126" i="3"/>
  <c r="C126" i="3"/>
  <c r="D126" i="3"/>
  <c r="E126" i="3"/>
  <c r="F126" i="3"/>
  <c r="G126" i="3"/>
  <c r="A127" i="3"/>
  <c r="C127" i="3"/>
  <c r="D127" i="3"/>
  <c r="E127" i="3"/>
  <c r="F127" i="3"/>
  <c r="G127" i="3"/>
  <c r="A128" i="3"/>
  <c r="C128" i="3"/>
  <c r="D128" i="3"/>
  <c r="E128" i="3"/>
  <c r="F128" i="3"/>
  <c r="G128" i="3"/>
  <c r="A129" i="3"/>
  <c r="C129" i="3"/>
  <c r="D129" i="3"/>
  <c r="E129" i="3"/>
  <c r="F129" i="3"/>
  <c r="G129" i="3"/>
  <c r="A130" i="3"/>
  <c r="C130" i="3"/>
  <c r="D130" i="3"/>
  <c r="E130" i="3"/>
  <c r="F130" i="3"/>
  <c r="G130" i="3"/>
  <c r="A131" i="3"/>
  <c r="C131" i="3"/>
  <c r="D131" i="3"/>
  <c r="E131" i="3"/>
  <c r="F131" i="3"/>
  <c r="G131" i="3"/>
  <c r="A132" i="3"/>
  <c r="C132" i="3"/>
  <c r="D132" i="3"/>
  <c r="E132" i="3"/>
  <c r="F132" i="3"/>
  <c r="G132" i="3"/>
  <c r="A133" i="3"/>
  <c r="C133" i="3"/>
  <c r="D133" i="3"/>
  <c r="E133" i="3"/>
  <c r="F133" i="3"/>
  <c r="G133" i="3"/>
  <c r="A134" i="3"/>
  <c r="C134" i="3"/>
  <c r="D134" i="3"/>
  <c r="E134" i="3"/>
  <c r="F134" i="3"/>
  <c r="G134" i="3"/>
  <c r="A135" i="3"/>
  <c r="C135" i="3"/>
  <c r="D135" i="3"/>
  <c r="E135" i="3"/>
  <c r="F135" i="3"/>
  <c r="G135" i="3"/>
  <c r="A136" i="3"/>
  <c r="C136" i="3"/>
  <c r="D136" i="3"/>
  <c r="E136" i="3"/>
  <c r="F136" i="3"/>
  <c r="G136" i="3"/>
  <c r="A137" i="3"/>
  <c r="C137" i="3"/>
  <c r="D137" i="3"/>
  <c r="E137" i="3"/>
  <c r="F137" i="3"/>
  <c r="G137" i="3"/>
  <c r="A27" i="3"/>
  <c r="C27" i="3"/>
  <c r="D27" i="3"/>
  <c r="E27" i="3"/>
  <c r="F27" i="3"/>
  <c r="G27" i="3"/>
  <c r="A28" i="3"/>
  <c r="C28" i="3"/>
  <c r="D28" i="3"/>
  <c r="E28" i="3"/>
  <c r="F28" i="3"/>
  <c r="G28" i="3"/>
  <c r="A29" i="3"/>
  <c r="C29" i="3"/>
  <c r="D29" i="3"/>
  <c r="E29" i="3"/>
  <c r="F29" i="3"/>
  <c r="G29" i="3"/>
  <c r="A30" i="3"/>
  <c r="C30" i="3"/>
  <c r="D30" i="3"/>
  <c r="E30" i="3"/>
  <c r="F30" i="3"/>
  <c r="G30" i="3"/>
  <c r="A31" i="3"/>
  <c r="C31" i="3"/>
  <c r="D31" i="3"/>
  <c r="E31" i="3"/>
  <c r="F31" i="3"/>
  <c r="G31" i="3"/>
  <c r="A32" i="3"/>
  <c r="C32" i="3"/>
  <c r="D32" i="3"/>
  <c r="E32" i="3"/>
  <c r="F32" i="3"/>
  <c r="G32" i="3"/>
  <c r="A33" i="3"/>
  <c r="C33" i="3"/>
  <c r="D33" i="3"/>
  <c r="E33" i="3"/>
  <c r="F33" i="3"/>
  <c r="G33" i="3"/>
  <c r="A34" i="3"/>
  <c r="C34" i="3"/>
  <c r="D34" i="3"/>
  <c r="E34" i="3"/>
  <c r="F34" i="3"/>
  <c r="G34" i="3"/>
  <c r="A35" i="3"/>
  <c r="C35" i="3"/>
  <c r="D35" i="3"/>
  <c r="E35" i="3"/>
  <c r="F35" i="3"/>
  <c r="G35" i="3"/>
  <c r="A36" i="3"/>
  <c r="C36" i="3"/>
  <c r="D36" i="3"/>
  <c r="E36" i="3"/>
  <c r="F36" i="3"/>
  <c r="G36" i="3"/>
  <c r="A37" i="3"/>
  <c r="C37" i="3"/>
  <c r="D37" i="3"/>
  <c r="E37" i="3"/>
  <c r="F37" i="3"/>
  <c r="G37" i="3"/>
  <c r="A38" i="3"/>
  <c r="C38" i="3"/>
  <c r="D38" i="3"/>
  <c r="E38" i="3"/>
  <c r="F38" i="3"/>
  <c r="G38" i="3"/>
  <c r="A39" i="3"/>
  <c r="C39" i="3"/>
  <c r="D39" i="3"/>
  <c r="E39" i="3"/>
  <c r="F39" i="3"/>
  <c r="G39" i="3"/>
  <c r="A40" i="3"/>
  <c r="C40" i="3"/>
  <c r="D40" i="3"/>
  <c r="E40" i="3"/>
  <c r="F40" i="3"/>
  <c r="G40" i="3"/>
  <c r="A41" i="3"/>
  <c r="C41" i="3"/>
  <c r="D41" i="3"/>
  <c r="E41" i="3"/>
  <c r="F41" i="3"/>
  <c r="G41" i="3"/>
  <c r="A42" i="3"/>
  <c r="C42" i="3"/>
  <c r="D42" i="3"/>
  <c r="E42" i="3"/>
  <c r="F42" i="3"/>
  <c r="G42" i="3"/>
  <c r="A43" i="3"/>
  <c r="C43" i="3"/>
  <c r="D43" i="3"/>
  <c r="E43" i="3"/>
  <c r="F43" i="3"/>
  <c r="G43" i="3"/>
  <c r="A44" i="3"/>
  <c r="C44" i="3"/>
  <c r="D44" i="3"/>
  <c r="E44" i="3"/>
  <c r="F44" i="3"/>
  <c r="G44" i="3"/>
  <c r="A45" i="3"/>
  <c r="C45" i="3"/>
  <c r="D45" i="3"/>
  <c r="E45" i="3"/>
  <c r="F45" i="3"/>
  <c r="G45" i="3"/>
  <c r="A46" i="3"/>
  <c r="C46" i="3"/>
  <c r="D46" i="3"/>
  <c r="E46" i="3"/>
  <c r="F46" i="3"/>
  <c r="G46" i="3"/>
  <c r="A47" i="3"/>
  <c r="C47" i="3"/>
  <c r="D47" i="3"/>
  <c r="E47" i="3"/>
  <c r="F47" i="3"/>
  <c r="G47" i="3"/>
  <c r="A48" i="3"/>
  <c r="C48" i="3"/>
  <c r="D48" i="3"/>
  <c r="E48" i="3"/>
  <c r="F48" i="3"/>
  <c r="G48" i="3"/>
  <c r="A49" i="3"/>
  <c r="C49" i="3"/>
  <c r="D49" i="3"/>
  <c r="E49" i="3"/>
  <c r="F49" i="3"/>
  <c r="G49" i="3"/>
  <c r="A50" i="3"/>
  <c r="C50" i="3"/>
  <c r="D50" i="3"/>
  <c r="E50" i="3"/>
  <c r="F50" i="3"/>
  <c r="G50" i="3"/>
  <c r="A51" i="3"/>
  <c r="C51" i="3"/>
  <c r="D51" i="3"/>
  <c r="E51" i="3"/>
  <c r="F51" i="3"/>
  <c r="G51" i="3"/>
  <c r="A52" i="3"/>
  <c r="C52" i="3"/>
  <c r="D52" i="3"/>
  <c r="E52" i="3"/>
  <c r="F52" i="3"/>
  <c r="G52" i="3"/>
  <c r="A53" i="3"/>
  <c r="C53" i="3"/>
  <c r="D53" i="3"/>
  <c r="E53" i="3"/>
  <c r="F53" i="3"/>
  <c r="G53" i="3"/>
  <c r="A54" i="3"/>
  <c r="C54" i="3"/>
  <c r="D54" i="3"/>
  <c r="E54" i="3"/>
  <c r="F54" i="3"/>
  <c r="G54" i="3"/>
  <c r="A55" i="3"/>
  <c r="C55" i="3"/>
  <c r="D55" i="3"/>
  <c r="E55" i="3"/>
  <c r="F55" i="3"/>
  <c r="G55" i="3"/>
  <c r="A56" i="3"/>
  <c r="C56" i="3"/>
  <c r="D56" i="3"/>
  <c r="E56" i="3"/>
  <c r="F56" i="3"/>
  <c r="G56" i="3"/>
  <c r="A57" i="3"/>
  <c r="C57" i="3"/>
  <c r="D57" i="3"/>
  <c r="E57" i="3"/>
  <c r="F57" i="3"/>
  <c r="G57" i="3"/>
  <c r="A58" i="3"/>
  <c r="C58" i="3"/>
  <c r="D58" i="3"/>
  <c r="E58" i="3"/>
  <c r="F58" i="3"/>
  <c r="G58" i="3"/>
  <c r="A59" i="3"/>
  <c r="C59" i="3"/>
  <c r="D59" i="3"/>
  <c r="E59" i="3"/>
  <c r="F59" i="3"/>
  <c r="G59" i="3"/>
  <c r="A60" i="3"/>
  <c r="C60" i="3"/>
  <c r="D60" i="3"/>
  <c r="E60" i="3"/>
  <c r="F60" i="3"/>
  <c r="G60" i="3"/>
  <c r="A61" i="3"/>
  <c r="C61" i="3"/>
  <c r="D61" i="3"/>
  <c r="E61" i="3"/>
  <c r="F61" i="3"/>
  <c r="G61" i="3"/>
  <c r="A62" i="3"/>
  <c r="C62" i="3"/>
  <c r="D62" i="3"/>
  <c r="E62" i="3"/>
  <c r="F62" i="3"/>
  <c r="G62" i="3"/>
  <c r="A63" i="3"/>
  <c r="C63" i="3"/>
  <c r="D63" i="3"/>
  <c r="E63" i="3"/>
  <c r="F63" i="3"/>
  <c r="G63" i="3"/>
  <c r="A64" i="3"/>
  <c r="C64" i="3"/>
  <c r="D64" i="3"/>
  <c r="E64" i="3"/>
  <c r="F64" i="3"/>
  <c r="G64" i="3"/>
  <c r="A65" i="3"/>
  <c r="C65" i="3"/>
  <c r="D65" i="3"/>
  <c r="E65" i="3"/>
  <c r="F65" i="3"/>
  <c r="G65" i="3"/>
  <c r="A66" i="3"/>
  <c r="C66" i="3"/>
  <c r="D66" i="3"/>
  <c r="E66" i="3"/>
  <c r="F66" i="3"/>
  <c r="G66" i="3"/>
  <c r="A67" i="3"/>
  <c r="C67" i="3"/>
  <c r="D67" i="3"/>
  <c r="E67" i="3"/>
  <c r="F67" i="3"/>
  <c r="G67" i="3"/>
  <c r="A68" i="3"/>
  <c r="C68" i="3"/>
  <c r="D68" i="3"/>
  <c r="E68" i="3"/>
  <c r="F68" i="3"/>
  <c r="G68" i="3"/>
  <c r="A69" i="3"/>
  <c r="C69" i="3"/>
  <c r="D69" i="3"/>
  <c r="E69" i="3"/>
  <c r="F69" i="3"/>
  <c r="G69" i="3"/>
  <c r="A70" i="3"/>
  <c r="C70" i="3"/>
  <c r="D70" i="3"/>
  <c r="E70" i="3"/>
  <c r="F70" i="3"/>
  <c r="G70" i="3"/>
  <c r="A71" i="3"/>
  <c r="C71" i="3"/>
  <c r="D71" i="3"/>
  <c r="E71" i="3"/>
  <c r="F71" i="3"/>
  <c r="G71" i="3"/>
  <c r="A72" i="3"/>
  <c r="C72" i="3"/>
  <c r="D72" i="3"/>
  <c r="E72" i="3"/>
  <c r="F72" i="3"/>
  <c r="G72" i="3"/>
  <c r="A73" i="3"/>
  <c r="C73" i="3"/>
  <c r="D73" i="3"/>
  <c r="E73" i="3"/>
  <c r="F73" i="3"/>
  <c r="G73" i="3"/>
  <c r="A74" i="3"/>
  <c r="C74" i="3"/>
  <c r="D74" i="3"/>
  <c r="E74" i="3"/>
  <c r="F74" i="3"/>
  <c r="G74" i="3"/>
  <c r="A75" i="3"/>
  <c r="C75" i="3"/>
  <c r="D75" i="3"/>
  <c r="E75" i="3"/>
  <c r="F75" i="3"/>
  <c r="G75" i="3"/>
  <c r="A76" i="3"/>
  <c r="C76" i="3"/>
  <c r="D76" i="3"/>
  <c r="E76" i="3"/>
  <c r="F76" i="3"/>
  <c r="G76" i="3"/>
  <c r="A77" i="3"/>
  <c r="C77" i="3"/>
  <c r="D77" i="3"/>
  <c r="E77" i="3"/>
  <c r="F77" i="3"/>
  <c r="G77" i="3"/>
  <c r="A78" i="3"/>
  <c r="C78" i="3"/>
  <c r="D78" i="3"/>
  <c r="E78" i="3"/>
  <c r="F78" i="3"/>
  <c r="G78" i="3"/>
  <c r="A79" i="3"/>
  <c r="C79" i="3"/>
  <c r="D79" i="3"/>
  <c r="E79" i="3"/>
  <c r="F79" i="3"/>
  <c r="G79" i="3"/>
  <c r="A80" i="3"/>
  <c r="C80" i="3"/>
  <c r="D80" i="3"/>
  <c r="E80" i="3"/>
  <c r="F80" i="3"/>
  <c r="G80" i="3"/>
  <c r="A81" i="3"/>
  <c r="C81" i="3"/>
  <c r="D81" i="3"/>
  <c r="E81" i="3"/>
  <c r="F81" i="3"/>
  <c r="G81" i="3"/>
  <c r="A82" i="3"/>
  <c r="C82" i="3"/>
  <c r="D82" i="3"/>
  <c r="E82" i="3"/>
  <c r="F82" i="3"/>
  <c r="G82" i="3"/>
  <c r="A83" i="3"/>
  <c r="C83" i="3"/>
  <c r="D83" i="3"/>
  <c r="E83" i="3"/>
  <c r="F83" i="3"/>
  <c r="G83" i="3"/>
  <c r="A84" i="3"/>
  <c r="C84" i="3"/>
  <c r="D84" i="3"/>
  <c r="E84" i="3"/>
  <c r="F84" i="3"/>
  <c r="G84" i="3"/>
  <c r="A85" i="3"/>
  <c r="C85" i="3"/>
  <c r="D85" i="3"/>
  <c r="E85" i="3"/>
  <c r="F85" i="3"/>
  <c r="G85" i="3"/>
  <c r="A86" i="3"/>
  <c r="C86" i="3"/>
  <c r="D86" i="3"/>
  <c r="E86" i="3"/>
  <c r="F86" i="3"/>
  <c r="G86" i="3"/>
  <c r="A87" i="3"/>
  <c r="C87" i="3"/>
  <c r="D87" i="3"/>
  <c r="E87" i="3"/>
  <c r="F87" i="3"/>
  <c r="G87" i="3"/>
  <c r="A88" i="3"/>
  <c r="C88" i="3"/>
  <c r="D88" i="3"/>
  <c r="E88" i="3"/>
  <c r="F88" i="3"/>
  <c r="G88" i="3"/>
  <c r="A89" i="3"/>
  <c r="C89" i="3"/>
  <c r="D89" i="3"/>
  <c r="E89" i="3"/>
  <c r="F89" i="3"/>
  <c r="G89" i="3"/>
  <c r="A90" i="3"/>
  <c r="C90" i="3"/>
  <c r="D90" i="3"/>
  <c r="E90" i="3"/>
  <c r="F90" i="3"/>
  <c r="G90" i="3"/>
  <c r="A91" i="3"/>
  <c r="C91" i="3"/>
  <c r="D91" i="3"/>
  <c r="E91" i="3"/>
  <c r="F91" i="3"/>
  <c r="G91" i="3"/>
  <c r="A92" i="3"/>
  <c r="C92" i="3"/>
  <c r="D92" i="3"/>
  <c r="E92" i="3"/>
  <c r="F92" i="3"/>
  <c r="G92" i="3"/>
  <c r="A93" i="3"/>
  <c r="C93" i="3"/>
  <c r="D93" i="3"/>
  <c r="E93" i="3"/>
  <c r="F93" i="3"/>
  <c r="G93" i="3"/>
  <c r="A94" i="3"/>
  <c r="C94" i="3"/>
  <c r="D94" i="3"/>
  <c r="E94" i="3"/>
  <c r="F94" i="3"/>
  <c r="G94" i="3"/>
  <c r="A95" i="3"/>
  <c r="C95" i="3"/>
  <c r="D95" i="3"/>
  <c r="E95" i="3"/>
  <c r="F95" i="3"/>
  <c r="G95" i="3"/>
  <c r="A96" i="3"/>
  <c r="C96" i="3"/>
  <c r="D96" i="3"/>
  <c r="E96" i="3"/>
  <c r="F96" i="3"/>
  <c r="G96" i="3"/>
  <c r="A97" i="3"/>
  <c r="C97" i="3"/>
  <c r="D97" i="3"/>
  <c r="E97" i="3"/>
  <c r="F97" i="3"/>
  <c r="G97" i="3"/>
  <c r="A98" i="3"/>
  <c r="C98" i="3"/>
  <c r="D98" i="3"/>
  <c r="E98" i="3"/>
  <c r="F98" i="3"/>
  <c r="G98" i="3"/>
  <c r="A99" i="3"/>
  <c r="C99" i="3"/>
  <c r="D99" i="3"/>
  <c r="E99" i="3"/>
  <c r="F99" i="3"/>
  <c r="G99" i="3"/>
  <c r="A100" i="3"/>
  <c r="C100" i="3"/>
  <c r="D100" i="3"/>
  <c r="E100" i="3"/>
  <c r="F100" i="3"/>
  <c r="G100" i="3"/>
  <c r="A101" i="3"/>
  <c r="C101" i="3"/>
  <c r="D101" i="3"/>
  <c r="E101" i="3"/>
  <c r="F101" i="3"/>
  <c r="G101" i="3"/>
  <c r="A102" i="3"/>
  <c r="C102" i="3"/>
  <c r="D102" i="3"/>
  <c r="E102" i="3"/>
  <c r="F102" i="3"/>
  <c r="G102" i="3"/>
  <c r="A103" i="3"/>
  <c r="C103" i="3"/>
  <c r="D103" i="3"/>
  <c r="E103" i="3"/>
  <c r="F103" i="3"/>
  <c r="G103" i="3"/>
  <c r="A104" i="3"/>
  <c r="C104" i="3"/>
  <c r="D104" i="3"/>
  <c r="E104" i="3"/>
  <c r="F104" i="3"/>
  <c r="G104" i="3"/>
  <c r="A105" i="3"/>
  <c r="C105" i="3"/>
  <c r="D105" i="3"/>
  <c r="E105" i="3"/>
  <c r="F105" i="3"/>
  <c r="G105" i="3"/>
  <c r="A106" i="3"/>
  <c r="C106" i="3"/>
  <c r="D106" i="3"/>
  <c r="E106" i="3"/>
  <c r="F106" i="3"/>
  <c r="G106" i="3"/>
  <c r="A107" i="3"/>
  <c r="C107" i="3"/>
  <c r="D107" i="3"/>
  <c r="E107" i="3"/>
  <c r="F107" i="3"/>
  <c r="G107" i="3"/>
  <c r="A108" i="3"/>
  <c r="C108" i="3"/>
  <c r="D108" i="3"/>
  <c r="E108" i="3"/>
  <c r="F108" i="3"/>
  <c r="G108" i="3"/>
  <c r="A109" i="3"/>
  <c r="C109" i="3"/>
  <c r="D109" i="3"/>
  <c r="E109" i="3"/>
  <c r="F109" i="3"/>
  <c r="G109" i="3"/>
  <c r="A110" i="3"/>
  <c r="C110" i="3"/>
  <c r="D110" i="3"/>
  <c r="E110" i="3"/>
  <c r="F110" i="3"/>
  <c r="G110" i="3"/>
  <c r="A111" i="3"/>
  <c r="C111" i="3"/>
  <c r="D111" i="3"/>
  <c r="E111" i="3"/>
  <c r="F111" i="3"/>
  <c r="G111" i="3"/>
  <c r="A112" i="3"/>
  <c r="C112" i="3"/>
  <c r="D112" i="3"/>
  <c r="E112" i="3"/>
  <c r="F112" i="3"/>
  <c r="G112" i="3"/>
  <c r="A113" i="3"/>
  <c r="C113" i="3"/>
  <c r="D113" i="3"/>
  <c r="E113" i="3"/>
  <c r="F113" i="3"/>
  <c r="G113" i="3"/>
  <c r="A2" i="3"/>
  <c r="C2" i="3"/>
  <c r="D2" i="3"/>
  <c r="E2" i="3"/>
  <c r="F2" i="3"/>
  <c r="G2" i="3"/>
  <c r="A3" i="3"/>
  <c r="C3" i="3"/>
  <c r="D3" i="3"/>
  <c r="E3" i="3"/>
  <c r="F3" i="3"/>
  <c r="G3" i="3"/>
  <c r="A4" i="3"/>
  <c r="C4" i="3"/>
  <c r="D4" i="3"/>
  <c r="E4" i="3"/>
  <c r="F4" i="3"/>
  <c r="G4" i="3"/>
  <c r="A5" i="3"/>
  <c r="C5" i="3"/>
  <c r="D5" i="3"/>
  <c r="E5" i="3"/>
  <c r="F5" i="3"/>
  <c r="G5" i="3"/>
  <c r="A6" i="3"/>
  <c r="C6" i="3"/>
  <c r="D6" i="3"/>
  <c r="E6" i="3"/>
  <c r="F6" i="3"/>
  <c r="G6" i="3"/>
  <c r="A7" i="3"/>
  <c r="C7" i="3"/>
  <c r="D7" i="3"/>
  <c r="E7" i="3"/>
  <c r="F7" i="3"/>
  <c r="G7" i="3"/>
  <c r="A8" i="3"/>
  <c r="C8" i="3"/>
  <c r="D8" i="3"/>
  <c r="E8" i="3"/>
  <c r="F8" i="3"/>
  <c r="G8" i="3"/>
  <c r="A9" i="3"/>
  <c r="C9" i="3"/>
  <c r="D9" i="3"/>
  <c r="E9" i="3"/>
  <c r="F9" i="3"/>
  <c r="G9" i="3"/>
  <c r="A10" i="3"/>
  <c r="C10" i="3"/>
  <c r="D10" i="3"/>
  <c r="E10" i="3"/>
  <c r="F10" i="3"/>
  <c r="G10" i="3"/>
  <c r="A11" i="3"/>
  <c r="C11" i="3"/>
  <c r="D11" i="3"/>
  <c r="E11" i="3"/>
  <c r="F11" i="3"/>
  <c r="G11" i="3"/>
  <c r="A12" i="3"/>
  <c r="C12" i="3"/>
  <c r="D12" i="3"/>
  <c r="E12" i="3"/>
  <c r="F12" i="3"/>
  <c r="G12" i="3"/>
  <c r="A13" i="3"/>
  <c r="C13" i="3"/>
  <c r="D13" i="3"/>
  <c r="E13" i="3"/>
  <c r="F13" i="3"/>
  <c r="G13" i="3"/>
  <c r="A14" i="3"/>
  <c r="C14" i="3"/>
  <c r="D14" i="3"/>
  <c r="E14" i="3"/>
  <c r="F14" i="3"/>
  <c r="G14" i="3"/>
  <c r="A15" i="3"/>
  <c r="C15" i="3"/>
  <c r="D15" i="3"/>
  <c r="E15" i="3"/>
  <c r="F15" i="3"/>
  <c r="G15" i="3"/>
  <c r="A16" i="3"/>
  <c r="C16" i="3"/>
  <c r="D16" i="3"/>
  <c r="E16" i="3"/>
  <c r="F16" i="3"/>
  <c r="G16" i="3"/>
  <c r="A17" i="3"/>
  <c r="C17" i="3"/>
  <c r="D17" i="3"/>
  <c r="E17" i="3"/>
  <c r="F17" i="3"/>
  <c r="G17" i="3"/>
  <c r="A18" i="3"/>
  <c r="C18" i="3"/>
  <c r="D18" i="3"/>
  <c r="E18" i="3"/>
  <c r="F18" i="3"/>
  <c r="G18" i="3"/>
  <c r="A19" i="3"/>
  <c r="C19" i="3"/>
  <c r="D19" i="3"/>
  <c r="E19" i="3"/>
  <c r="F19" i="3"/>
  <c r="G19" i="3"/>
  <c r="A20" i="3"/>
  <c r="C20" i="3"/>
  <c r="D20" i="3"/>
  <c r="E20" i="3"/>
  <c r="F20" i="3"/>
  <c r="G20" i="3"/>
  <c r="A21" i="3"/>
  <c r="C21" i="3"/>
  <c r="D21" i="3"/>
  <c r="E21" i="3"/>
  <c r="F21" i="3"/>
  <c r="G21" i="3"/>
  <c r="A22" i="3"/>
  <c r="C22" i="3"/>
  <c r="D22" i="3"/>
  <c r="E22" i="3"/>
  <c r="F22" i="3"/>
  <c r="G22" i="3"/>
  <c r="A23" i="3"/>
  <c r="C23" i="3"/>
  <c r="D23" i="3"/>
  <c r="E23" i="3"/>
  <c r="F23" i="3"/>
  <c r="G23" i="3"/>
  <c r="A24" i="3"/>
  <c r="C24" i="3"/>
  <c r="D24" i="3"/>
  <c r="E24" i="3"/>
  <c r="F24" i="3"/>
  <c r="G24" i="3"/>
  <c r="A25" i="3"/>
  <c r="C25" i="3"/>
  <c r="D25" i="3"/>
  <c r="E25" i="3"/>
  <c r="F25" i="3"/>
  <c r="G25" i="3"/>
  <c r="A435" i="2"/>
  <c r="C435" i="2"/>
  <c r="D435" i="2"/>
  <c r="E435" i="2"/>
  <c r="F435" i="2"/>
  <c r="G435" i="2"/>
  <c r="A436" i="2"/>
  <c r="C436" i="2"/>
  <c r="D436" i="2"/>
  <c r="E436" i="2"/>
  <c r="F436" i="2"/>
  <c r="G436" i="2"/>
  <c r="A437" i="2"/>
  <c r="C437" i="2"/>
  <c r="D437" i="2"/>
  <c r="E437" i="2"/>
  <c r="F437" i="2"/>
  <c r="G437" i="2"/>
  <c r="A438" i="2"/>
  <c r="C438" i="2"/>
  <c r="D438" i="2"/>
  <c r="E438" i="2"/>
  <c r="F438" i="2"/>
  <c r="G438" i="2"/>
  <c r="A439" i="2"/>
  <c r="C439" i="2"/>
  <c r="D439" i="2"/>
  <c r="E439" i="2"/>
  <c r="F439" i="2"/>
  <c r="G439" i="2"/>
  <c r="A440" i="2"/>
  <c r="C440" i="2"/>
  <c r="D440" i="2"/>
  <c r="E440" i="2"/>
  <c r="F440" i="2"/>
  <c r="G440" i="2"/>
  <c r="A441" i="2"/>
  <c r="C441" i="2"/>
  <c r="D441" i="2"/>
  <c r="E441" i="2"/>
  <c r="F441" i="2"/>
  <c r="G441" i="2"/>
  <c r="A442" i="2"/>
  <c r="C442" i="2"/>
  <c r="D442" i="2"/>
  <c r="E442" i="2"/>
  <c r="F442" i="2"/>
  <c r="G442" i="2"/>
  <c r="A443" i="2"/>
  <c r="C443" i="2"/>
  <c r="D443" i="2"/>
  <c r="E443" i="2"/>
  <c r="F443" i="2"/>
  <c r="G443" i="2"/>
  <c r="A444" i="2"/>
  <c r="C444" i="2"/>
  <c r="D444" i="2"/>
  <c r="E444" i="2"/>
  <c r="F444" i="2"/>
  <c r="G444" i="2"/>
  <c r="A445" i="2"/>
  <c r="C445" i="2"/>
  <c r="D445" i="2"/>
  <c r="E445" i="2"/>
  <c r="F445" i="2"/>
  <c r="G445" i="2"/>
  <c r="A446" i="2"/>
  <c r="C446" i="2"/>
  <c r="D446" i="2"/>
  <c r="E446" i="2"/>
  <c r="F446" i="2"/>
  <c r="G446" i="2"/>
  <c r="A447" i="2"/>
  <c r="C447" i="2"/>
  <c r="D447" i="2"/>
  <c r="E447" i="2"/>
  <c r="F447" i="2"/>
  <c r="G447" i="2"/>
  <c r="A448" i="2"/>
  <c r="C448" i="2"/>
  <c r="D448" i="2"/>
  <c r="E448" i="2"/>
  <c r="F448" i="2"/>
  <c r="G448" i="2"/>
  <c r="A449" i="2"/>
  <c r="C449" i="2"/>
  <c r="D449" i="2"/>
  <c r="E449" i="2"/>
  <c r="F449" i="2"/>
  <c r="G449" i="2"/>
  <c r="A450" i="2"/>
  <c r="C450" i="2"/>
  <c r="D450" i="2"/>
  <c r="E450" i="2"/>
  <c r="F450" i="2"/>
  <c r="G450" i="2"/>
  <c r="A451" i="2"/>
  <c r="C451" i="2"/>
  <c r="D451" i="2"/>
  <c r="E451" i="2"/>
  <c r="F451" i="2"/>
  <c r="G451" i="2"/>
  <c r="A452" i="2"/>
  <c r="C452" i="2"/>
  <c r="D452" i="2"/>
  <c r="E452" i="2"/>
  <c r="F452" i="2"/>
  <c r="G452" i="2"/>
  <c r="A453" i="2"/>
  <c r="C453" i="2"/>
  <c r="D453" i="2"/>
  <c r="E453" i="2"/>
  <c r="F453" i="2"/>
  <c r="G453" i="2"/>
  <c r="A454" i="2"/>
  <c r="C454" i="2"/>
  <c r="D454" i="2"/>
  <c r="E454" i="2"/>
  <c r="F454" i="2"/>
  <c r="G454" i="2"/>
  <c r="A455" i="2"/>
  <c r="C455" i="2"/>
  <c r="D455" i="2"/>
  <c r="E455" i="2"/>
  <c r="F455" i="2"/>
  <c r="G455" i="2"/>
  <c r="A456" i="2"/>
  <c r="C456" i="2"/>
  <c r="D456" i="2"/>
  <c r="E456" i="2"/>
  <c r="F456" i="2"/>
  <c r="G456" i="2"/>
  <c r="A457" i="2"/>
  <c r="C457" i="2"/>
  <c r="D457" i="2"/>
  <c r="E457" i="2"/>
  <c r="F457" i="2"/>
  <c r="G457" i="2"/>
  <c r="A458" i="2"/>
  <c r="C458" i="2"/>
  <c r="D458" i="2"/>
  <c r="E458" i="2"/>
  <c r="F458" i="2"/>
  <c r="G458" i="2"/>
  <c r="A459" i="2"/>
  <c r="C459" i="2"/>
  <c r="D459" i="2"/>
  <c r="E459" i="2"/>
  <c r="F459" i="2"/>
  <c r="G459" i="2"/>
  <c r="A460" i="2"/>
  <c r="C460" i="2"/>
  <c r="D460" i="2"/>
  <c r="E460" i="2"/>
  <c r="F460" i="2"/>
  <c r="G460" i="2"/>
  <c r="A461" i="2"/>
  <c r="C461" i="2"/>
  <c r="D461" i="2"/>
  <c r="E461" i="2"/>
  <c r="F461" i="2"/>
  <c r="G461" i="2"/>
  <c r="A462" i="2"/>
  <c r="C462" i="2"/>
  <c r="D462" i="2"/>
  <c r="E462" i="2"/>
  <c r="F462" i="2"/>
  <c r="G462" i="2"/>
  <c r="A463" i="2"/>
  <c r="C463" i="2"/>
  <c r="D463" i="2"/>
  <c r="E463" i="2"/>
  <c r="F463" i="2"/>
  <c r="G463" i="2"/>
  <c r="A464" i="2"/>
  <c r="C464" i="2"/>
  <c r="D464" i="2"/>
  <c r="E464" i="2"/>
  <c r="F464" i="2"/>
  <c r="G464" i="2"/>
  <c r="A465" i="2"/>
  <c r="C465" i="2"/>
  <c r="D465" i="2"/>
  <c r="E465" i="2"/>
  <c r="F465" i="2"/>
  <c r="G465" i="2"/>
  <c r="A466" i="2"/>
  <c r="C466" i="2"/>
  <c r="D466" i="2"/>
  <c r="E466" i="2"/>
  <c r="F466" i="2"/>
  <c r="G466" i="2"/>
  <c r="A467" i="2"/>
  <c r="C467" i="2"/>
  <c r="D467" i="2"/>
  <c r="E467" i="2"/>
  <c r="F467" i="2"/>
  <c r="G467" i="2"/>
  <c r="A468" i="2"/>
  <c r="C468" i="2"/>
  <c r="D468" i="2"/>
  <c r="E468" i="2"/>
  <c r="F468" i="2"/>
  <c r="G468" i="2"/>
  <c r="A469" i="2"/>
  <c r="C469" i="2"/>
  <c r="D469" i="2"/>
  <c r="E469" i="2"/>
  <c r="F469" i="2"/>
  <c r="G469" i="2"/>
  <c r="A470" i="2"/>
  <c r="C470" i="2"/>
  <c r="D470" i="2"/>
  <c r="E470" i="2"/>
  <c r="F470" i="2"/>
  <c r="G470" i="2"/>
  <c r="A471" i="2"/>
  <c r="C471" i="2"/>
  <c r="D471" i="2"/>
  <c r="E471" i="2"/>
  <c r="F471" i="2"/>
  <c r="G471" i="2"/>
  <c r="A472" i="2"/>
  <c r="C472" i="2"/>
  <c r="D472" i="2"/>
  <c r="E472" i="2"/>
  <c r="F472" i="2"/>
  <c r="G472" i="2"/>
  <c r="A473" i="2"/>
  <c r="C473" i="2"/>
  <c r="D473" i="2"/>
  <c r="E473" i="2"/>
  <c r="F473" i="2"/>
  <c r="G473" i="2"/>
  <c r="A474" i="2"/>
  <c r="C474" i="2"/>
  <c r="D474" i="2"/>
  <c r="E474" i="2"/>
  <c r="F474" i="2"/>
  <c r="G474" i="2"/>
  <c r="A475" i="2"/>
  <c r="C475" i="2"/>
  <c r="D475" i="2"/>
  <c r="E475" i="2"/>
  <c r="F475" i="2"/>
  <c r="G475" i="2"/>
  <c r="A476" i="2"/>
  <c r="C476" i="2"/>
  <c r="D476" i="2"/>
  <c r="E476" i="2"/>
  <c r="F476" i="2"/>
  <c r="G476" i="2"/>
  <c r="A477" i="2"/>
  <c r="C477" i="2"/>
  <c r="D477" i="2"/>
  <c r="E477" i="2"/>
  <c r="F477" i="2"/>
  <c r="G477" i="2"/>
  <c r="A478" i="2"/>
  <c r="C478" i="2"/>
  <c r="D478" i="2"/>
  <c r="E478" i="2"/>
  <c r="F478" i="2"/>
  <c r="G478" i="2"/>
  <c r="A479" i="2"/>
  <c r="C479" i="2"/>
  <c r="D479" i="2"/>
  <c r="E479" i="2"/>
  <c r="F479" i="2"/>
  <c r="G479" i="2"/>
  <c r="A480" i="2"/>
  <c r="C480" i="2"/>
  <c r="D480" i="2"/>
  <c r="E480" i="2"/>
  <c r="F480" i="2"/>
  <c r="G480" i="2"/>
  <c r="A481" i="2"/>
  <c r="C481" i="2"/>
  <c r="D481" i="2"/>
  <c r="E481" i="2"/>
  <c r="F481" i="2"/>
  <c r="G481" i="2"/>
  <c r="A482" i="2"/>
  <c r="C482" i="2"/>
  <c r="D482" i="2"/>
  <c r="E482" i="2"/>
  <c r="F482" i="2"/>
  <c r="G482" i="2"/>
  <c r="A483" i="2"/>
  <c r="C483" i="2"/>
  <c r="D483" i="2"/>
  <c r="E483" i="2"/>
  <c r="F483" i="2"/>
  <c r="G483" i="2"/>
  <c r="A484" i="2"/>
  <c r="C484" i="2"/>
  <c r="D484" i="2"/>
  <c r="E484" i="2"/>
  <c r="F484" i="2"/>
  <c r="G484" i="2"/>
  <c r="A485" i="2"/>
  <c r="C485" i="2"/>
  <c r="D485" i="2"/>
  <c r="E485" i="2"/>
  <c r="F485" i="2"/>
  <c r="G485" i="2"/>
  <c r="A486" i="2"/>
  <c r="C486" i="2"/>
  <c r="D486" i="2"/>
  <c r="E486" i="2"/>
  <c r="F486" i="2"/>
  <c r="G486" i="2"/>
  <c r="A487" i="2"/>
  <c r="C487" i="2"/>
  <c r="D487" i="2"/>
  <c r="E487" i="2"/>
  <c r="F487" i="2"/>
  <c r="G487" i="2"/>
  <c r="A488" i="2"/>
  <c r="C488" i="2"/>
  <c r="D488" i="2"/>
  <c r="E488" i="2"/>
  <c r="F488" i="2"/>
  <c r="G488" i="2"/>
  <c r="A489" i="2"/>
  <c r="C489" i="2"/>
  <c r="D489" i="2"/>
  <c r="E489" i="2"/>
  <c r="F489" i="2"/>
  <c r="G489" i="2"/>
  <c r="A490" i="2"/>
  <c r="C490" i="2"/>
  <c r="D490" i="2"/>
  <c r="E490" i="2"/>
  <c r="F490" i="2"/>
  <c r="G490" i="2"/>
  <c r="A491" i="2"/>
  <c r="C491" i="2"/>
  <c r="D491" i="2"/>
  <c r="E491" i="2"/>
  <c r="F491" i="2"/>
  <c r="G491" i="2"/>
  <c r="A492" i="2"/>
  <c r="C492" i="2"/>
  <c r="D492" i="2"/>
  <c r="E492" i="2"/>
  <c r="F492" i="2"/>
  <c r="G492" i="2"/>
  <c r="A493" i="2"/>
  <c r="C493" i="2"/>
  <c r="D493" i="2"/>
  <c r="E493" i="2"/>
  <c r="F493" i="2"/>
  <c r="G493" i="2"/>
  <c r="A494" i="2"/>
  <c r="C494" i="2"/>
  <c r="D494" i="2"/>
  <c r="E494" i="2"/>
  <c r="F494" i="2"/>
  <c r="G494" i="2"/>
  <c r="A495" i="2"/>
  <c r="C495" i="2"/>
  <c r="D495" i="2"/>
  <c r="E495" i="2"/>
  <c r="F495" i="2"/>
  <c r="G495" i="2"/>
  <c r="A496" i="2"/>
  <c r="C496" i="2"/>
  <c r="D496" i="2"/>
  <c r="E496" i="2"/>
  <c r="F496" i="2"/>
  <c r="G496" i="2"/>
  <c r="A497" i="2"/>
  <c r="C497" i="2"/>
  <c r="D497" i="2"/>
  <c r="E497" i="2"/>
  <c r="F497" i="2"/>
  <c r="G497" i="2"/>
  <c r="A498" i="2"/>
  <c r="C498" i="2"/>
  <c r="D498" i="2"/>
  <c r="E498" i="2"/>
  <c r="F498" i="2"/>
  <c r="G498" i="2"/>
  <c r="A499" i="2"/>
  <c r="C499" i="2"/>
  <c r="D499" i="2"/>
  <c r="E499" i="2"/>
  <c r="F499" i="2"/>
  <c r="G499" i="2"/>
  <c r="A500" i="2"/>
  <c r="C500" i="2"/>
  <c r="D500" i="2"/>
  <c r="E500" i="2"/>
  <c r="F500" i="2"/>
  <c r="G500" i="2"/>
  <c r="A501" i="2"/>
  <c r="C501" i="2"/>
  <c r="D501" i="2"/>
  <c r="E501" i="2"/>
  <c r="F501" i="2"/>
  <c r="G501" i="2"/>
  <c r="A502" i="2"/>
  <c r="C502" i="2"/>
  <c r="D502" i="2"/>
  <c r="E502" i="2"/>
  <c r="F502" i="2"/>
  <c r="G502" i="2"/>
  <c r="A503" i="2"/>
  <c r="C503" i="2"/>
  <c r="D503" i="2"/>
  <c r="E503" i="2"/>
  <c r="F503" i="2"/>
  <c r="G503" i="2"/>
  <c r="A504" i="2"/>
  <c r="C504" i="2"/>
  <c r="D504" i="2"/>
  <c r="E504" i="2"/>
  <c r="F504" i="2"/>
  <c r="G504" i="2"/>
  <c r="A505" i="2"/>
  <c r="C505" i="2"/>
  <c r="D505" i="2"/>
  <c r="E505" i="2"/>
  <c r="F505" i="2"/>
  <c r="G505" i="2"/>
  <c r="A506" i="2"/>
  <c r="C506" i="2"/>
  <c r="D506" i="2"/>
  <c r="E506" i="2"/>
  <c r="F506" i="2"/>
  <c r="G506" i="2"/>
  <c r="A507" i="2"/>
  <c r="C507" i="2"/>
  <c r="D507" i="2"/>
  <c r="E507" i="2"/>
  <c r="F507" i="2"/>
  <c r="G507" i="2"/>
  <c r="A508" i="2"/>
  <c r="C508" i="2"/>
  <c r="D508" i="2"/>
  <c r="E508" i="2"/>
  <c r="F508" i="2"/>
  <c r="G508" i="2"/>
  <c r="A509" i="2"/>
  <c r="C509" i="2"/>
  <c r="D509" i="2"/>
  <c r="E509" i="2"/>
  <c r="F509" i="2"/>
  <c r="G509" i="2"/>
  <c r="A510" i="2"/>
  <c r="C510" i="2"/>
  <c r="D510" i="2"/>
  <c r="E510" i="2"/>
  <c r="F510" i="2"/>
  <c r="G510" i="2"/>
  <c r="A511" i="2"/>
  <c r="C511" i="2"/>
  <c r="D511" i="2"/>
  <c r="E511" i="2"/>
  <c r="F511" i="2"/>
  <c r="G511" i="2"/>
  <c r="A512" i="2"/>
  <c r="C512" i="2"/>
  <c r="D512" i="2"/>
  <c r="E512" i="2"/>
  <c r="F512" i="2"/>
  <c r="G512" i="2"/>
  <c r="A513" i="2"/>
  <c r="C513" i="2"/>
  <c r="D513" i="2"/>
  <c r="E513" i="2"/>
  <c r="F513" i="2"/>
  <c r="G513" i="2"/>
  <c r="A514" i="2"/>
  <c r="C514" i="2"/>
  <c r="D514" i="2"/>
  <c r="E514" i="2"/>
  <c r="F514" i="2"/>
  <c r="G514" i="2"/>
  <c r="A515" i="2"/>
  <c r="C515" i="2"/>
  <c r="D515" i="2"/>
  <c r="E515" i="2"/>
  <c r="F515" i="2"/>
  <c r="G515" i="2"/>
  <c r="A516" i="2"/>
  <c r="C516" i="2"/>
  <c r="D516" i="2"/>
  <c r="E516" i="2"/>
  <c r="F516" i="2"/>
  <c r="G516" i="2"/>
  <c r="A517" i="2"/>
  <c r="C517" i="2"/>
  <c r="D517" i="2"/>
  <c r="E517" i="2"/>
  <c r="F517" i="2"/>
  <c r="G517" i="2"/>
  <c r="A518" i="2"/>
  <c r="C518" i="2"/>
  <c r="D518" i="2"/>
  <c r="E518" i="2"/>
  <c r="F518" i="2"/>
  <c r="G518" i="2"/>
  <c r="A519" i="2"/>
  <c r="C519" i="2"/>
  <c r="D519" i="2"/>
  <c r="E519" i="2"/>
  <c r="F519" i="2"/>
  <c r="G519" i="2"/>
  <c r="A520" i="2"/>
  <c r="C520" i="2"/>
  <c r="D520" i="2"/>
  <c r="E520" i="2"/>
  <c r="F520" i="2"/>
  <c r="G520" i="2"/>
  <c r="A521" i="2"/>
  <c r="C521" i="2"/>
  <c r="D521" i="2"/>
  <c r="E521" i="2"/>
  <c r="F521" i="2"/>
  <c r="G521" i="2"/>
  <c r="A522" i="2"/>
  <c r="C522" i="2"/>
  <c r="D522" i="2"/>
  <c r="E522" i="2"/>
  <c r="F522" i="2"/>
  <c r="G522" i="2"/>
  <c r="A523" i="2"/>
  <c r="C523" i="2"/>
  <c r="D523" i="2"/>
  <c r="E523" i="2"/>
  <c r="F523" i="2"/>
  <c r="G523" i="2"/>
  <c r="A524" i="2"/>
  <c r="C524" i="2"/>
  <c r="D524" i="2"/>
  <c r="E524" i="2"/>
  <c r="F524" i="2"/>
  <c r="G524" i="2"/>
  <c r="A525" i="2"/>
  <c r="C525" i="2"/>
  <c r="D525" i="2"/>
  <c r="E525" i="2"/>
  <c r="F525" i="2"/>
  <c r="G525" i="2"/>
  <c r="A526" i="2"/>
  <c r="C526" i="2"/>
  <c r="D526" i="2"/>
  <c r="E526" i="2"/>
  <c r="F526" i="2"/>
  <c r="G526" i="2"/>
  <c r="A527" i="2"/>
  <c r="C527" i="2"/>
  <c r="D527" i="2"/>
  <c r="E527" i="2"/>
  <c r="F527" i="2"/>
  <c r="G527" i="2"/>
  <c r="A528" i="2"/>
  <c r="C528" i="2"/>
  <c r="D528" i="2"/>
  <c r="E528" i="2"/>
  <c r="F528" i="2"/>
  <c r="G528" i="2"/>
  <c r="A529" i="2"/>
  <c r="C529" i="2"/>
  <c r="D529" i="2"/>
  <c r="E529" i="2"/>
  <c r="F529" i="2"/>
  <c r="G529" i="2"/>
  <c r="A530" i="2"/>
  <c r="C530" i="2"/>
  <c r="D530" i="2"/>
  <c r="E530" i="2"/>
  <c r="F530" i="2"/>
  <c r="G530" i="2"/>
  <c r="A531" i="2"/>
  <c r="C531" i="2"/>
  <c r="D531" i="2"/>
  <c r="E531" i="2"/>
  <c r="F531" i="2"/>
  <c r="G531" i="2"/>
  <c r="A532" i="2"/>
  <c r="C532" i="2"/>
  <c r="D532" i="2"/>
  <c r="E532" i="2"/>
  <c r="F532" i="2"/>
  <c r="G532" i="2"/>
  <c r="A533" i="2"/>
  <c r="C533" i="2"/>
  <c r="D533" i="2"/>
  <c r="E533" i="2"/>
  <c r="F533" i="2"/>
  <c r="G533" i="2"/>
  <c r="A534" i="2"/>
  <c r="C534" i="2"/>
  <c r="D534" i="2"/>
  <c r="E534" i="2"/>
  <c r="F534" i="2"/>
  <c r="G534" i="2"/>
  <c r="A535" i="2"/>
  <c r="C535" i="2"/>
  <c r="D535" i="2"/>
  <c r="E535" i="2"/>
  <c r="F535" i="2"/>
  <c r="G535" i="2"/>
  <c r="A536" i="2"/>
  <c r="C536" i="2"/>
  <c r="D536" i="2"/>
  <c r="E536" i="2"/>
  <c r="F536" i="2"/>
  <c r="G536" i="2"/>
  <c r="A537" i="2"/>
  <c r="C537" i="2"/>
  <c r="D537" i="2"/>
  <c r="E537" i="2"/>
  <c r="F537" i="2"/>
  <c r="G537" i="2"/>
  <c r="A538" i="2"/>
  <c r="C538" i="2"/>
  <c r="D538" i="2"/>
  <c r="E538" i="2"/>
  <c r="F538" i="2"/>
  <c r="G538" i="2"/>
  <c r="A539" i="2"/>
  <c r="C539" i="2"/>
  <c r="D539" i="2"/>
  <c r="E539" i="2"/>
  <c r="F539" i="2"/>
  <c r="G539" i="2"/>
  <c r="A540" i="2"/>
  <c r="C540" i="2"/>
  <c r="D540" i="2"/>
  <c r="E540" i="2"/>
  <c r="F540" i="2"/>
  <c r="G540" i="2"/>
  <c r="A541" i="2"/>
  <c r="C541" i="2"/>
  <c r="D541" i="2"/>
  <c r="E541" i="2"/>
  <c r="F541" i="2"/>
  <c r="G541" i="2"/>
  <c r="A542" i="2"/>
  <c r="C542" i="2"/>
  <c r="D542" i="2"/>
  <c r="E542" i="2"/>
  <c r="F542" i="2"/>
  <c r="G542" i="2"/>
  <c r="A543" i="2"/>
  <c r="C543" i="2"/>
  <c r="D543" i="2"/>
  <c r="E543" i="2"/>
  <c r="F543" i="2"/>
  <c r="G543" i="2"/>
  <c r="A544" i="2"/>
  <c r="C544" i="2"/>
  <c r="D544" i="2"/>
  <c r="E544" i="2"/>
  <c r="F544" i="2"/>
  <c r="G544" i="2"/>
  <c r="A545" i="2"/>
  <c r="C545" i="2"/>
  <c r="D545" i="2"/>
  <c r="E545" i="2"/>
  <c r="F545" i="2"/>
  <c r="G545" i="2"/>
  <c r="A546" i="2"/>
  <c r="C546" i="2"/>
  <c r="D546" i="2"/>
  <c r="E546" i="2"/>
  <c r="F546" i="2"/>
  <c r="G546" i="2"/>
  <c r="A547" i="2"/>
  <c r="C547" i="2"/>
  <c r="D547" i="2"/>
  <c r="E547" i="2"/>
  <c r="F547" i="2"/>
  <c r="G547" i="2"/>
  <c r="A548" i="2"/>
  <c r="C548" i="2"/>
  <c r="D548" i="2"/>
  <c r="E548" i="2"/>
  <c r="F548" i="2"/>
  <c r="G548" i="2"/>
  <c r="A549" i="2"/>
  <c r="C549" i="2"/>
  <c r="D549" i="2"/>
  <c r="E549" i="2"/>
  <c r="F549" i="2"/>
  <c r="G549" i="2"/>
  <c r="A550" i="2"/>
  <c r="C550" i="2"/>
  <c r="D550" i="2"/>
  <c r="E550" i="2"/>
  <c r="F550" i="2"/>
  <c r="G550" i="2"/>
  <c r="A551" i="2"/>
  <c r="C551" i="2"/>
  <c r="D551" i="2"/>
  <c r="E551" i="2"/>
  <c r="F551" i="2"/>
  <c r="G551" i="2"/>
  <c r="A552" i="2"/>
  <c r="C552" i="2"/>
  <c r="D552" i="2"/>
  <c r="E552" i="2"/>
  <c r="F552" i="2"/>
  <c r="G552" i="2"/>
  <c r="A553" i="2"/>
  <c r="C553" i="2"/>
  <c r="D553" i="2"/>
  <c r="E553" i="2"/>
  <c r="F553" i="2"/>
  <c r="G553" i="2"/>
  <c r="A554" i="2"/>
  <c r="C554" i="2"/>
  <c r="D554" i="2"/>
  <c r="E554" i="2"/>
  <c r="F554" i="2"/>
  <c r="G554" i="2"/>
  <c r="A555" i="2"/>
  <c r="C555" i="2"/>
  <c r="D555" i="2"/>
  <c r="E555" i="2"/>
  <c r="F555" i="2"/>
  <c r="G555" i="2"/>
  <c r="A556" i="2"/>
  <c r="C556" i="2"/>
  <c r="D556" i="2"/>
  <c r="E556" i="2"/>
  <c r="F556" i="2"/>
  <c r="G556" i="2"/>
  <c r="A557" i="2"/>
  <c r="C557" i="2"/>
  <c r="D557" i="2"/>
  <c r="E557" i="2"/>
  <c r="F557" i="2"/>
  <c r="G557" i="2"/>
  <c r="A558" i="2"/>
  <c r="C558" i="2"/>
  <c r="D558" i="2"/>
  <c r="E558" i="2"/>
  <c r="F558" i="2"/>
  <c r="G558" i="2"/>
  <c r="A559" i="2"/>
  <c r="C559" i="2"/>
  <c r="D559" i="2"/>
  <c r="E559" i="2"/>
  <c r="F559" i="2"/>
  <c r="G559" i="2"/>
  <c r="A560" i="2"/>
  <c r="C560" i="2"/>
  <c r="D560" i="2"/>
  <c r="E560" i="2"/>
  <c r="F560" i="2"/>
  <c r="G560" i="2"/>
  <c r="A561" i="2"/>
  <c r="C561" i="2"/>
  <c r="D561" i="2"/>
  <c r="E561" i="2"/>
  <c r="F561" i="2"/>
  <c r="G561" i="2"/>
  <c r="A562" i="2"/>
  <c r="C562" i="2"/>
  <c r="D562" i="2"/>
  <c r="E562" i="2"/>
  <c r="F562" i="2"/>
  <c r="G562" i="2"/>
  <c r="A563" i="2"/>
  <c r="C563" i="2"/>
  <c r="D563" i="2"/>
  <c r="E563" i="2"/>
  <c r="F563" i="2"/>
  <c r="G563" i="2"/>
  <c r="A564" i="2"/>
  <c r="C564" i="2"/>
  <c r="D564" i="2"/>
  <c r="E564" i="2"/>
  <c r="F564" i="2"/>
  <c r="G564" i="2"/>
  <c r="A565" i="2"/>
  <c r="C565" i="2"/>
  <c r="D565" i="2"/>
  <c r="E565" i="2"/>
  <c r="F565" i="2"/>
  <c r="G565" i="2"/>
  <c r="A566" i="2"/>
  <c r="C566" i="2"/>
  <c r="D566" i="2"/>
  <c r="E566" i="2"/>
  <c r="F566" i="2"/>
  <c r="G566" i="2"/>
  <c r="A567" i="2"/>
  <c r="C567" i="2"/>
  <c r="D567" i="2"/>
  <c r="E567" i="2"/>
  <c r="F567" i="2"/>
  <c r="G567" i="2"/>
  <c r="A568" i="2"/>
  <c r="C568" i="2"/>
  <c r="D568" i="2"/>
  <c r="E568" i="2"/>
  <c r="F568" i="2"/>
  <c r="G568" i="2"/>
  <c r="A569" i="2"/>
  <c r="C569" i="2"/>
  <c r="D569" i="2"/>
  <c r="E569" i="2"/>
  <c r="F569" i="2"/>
  <c r="G569" i="2"/>
  <c r="A570" i="2"/>
  <c r="C570" i="2"/>
  <c r="D570" i="2"/>
  <c r="E570" i="2"/>
  <c r="F570" i="2"/>
  <c r="G570" i="2"/>
  <c r="A571" i="2"/>
  <c r="C571" i="2"/>
  <c r="D571" i="2"/>
  <c r="E571" i="2"/>
  <c r="F571" i="2"/>
  <c r="G571" i="2"/>
  <c r="A572" i="2"/>
  <c r="C572" i="2"/>
  <c r="D572" i="2"/>
  <c r="E572" i="2"/>
  <c r="F572" i="2"/>
  <c r="G572" i="2"/>
  <c r="A573" i="2"/>
  <c r="C573" i="2"/>
  <c r="D573" i="2"/>
  <c r="E573" i="2"/>
  <c r="F573" i="2"/>
  <c r="G573" i="2"/>
  <c r="A574" i="2"/>
  <c r="C574" i="2"/>
  <c r="D574" i="2"/>
  <c r="E574" i="2"/>
  <c r="F574" i="2"/>
  <c r="G574" i="2"/>
  <c r="A575" i="2"/>
  <c r="C575" i="2"/>
  <c r="D575" i="2"/>
  <c r="E575" i="2"/>
  <c r="F575" i="2"/>
  <c r="G575" i="2"/>
  <c r="A576" i="2"/>
  <c r="C576" i="2"/>
  <c r="D576" i="2"/>
  <c r="E576" i="2"/>
  <c r="F576" i="2"/>
  <c r="G576" i="2"/>
  <c r="A577" i="2"/>
  <c r="C577" i="2"/>
  <c r="D577" i="2"/>
  <c r="E577" i="2"/>
  <c r="F577" i="2"/>
  <c r="G577" i="2"/>
  <c r="A578" i="2"/>
  <c r="C578" i="2"/>
  <c r="D578" i="2"/>
  <c r="E578" i="2"/>
  <c r="F578" i="2"/>
  <c r="G578" i="2"/>
  <c r="A579" i="2"/>
  <c r="C579" i="2"/>
  <c r="D579" i="2"/>
  <c r="E579" i="2"/>
  <c r="F579" i="2"/>
  <c r="G579" i="2"/>
  <c r="A580" i="2"/>
  <c r="C580" i="2"/>
  <c r="D580" i="2"/>
  <c r="E580" i="2"/>
  <c r="F580" i="2"/>
  <c r="G580" i="2"/>
  <c r="A581" i="2"/>
  <c r="C581" i="2"/>
  <c r="D581" i="2"/>
  <c r="E581" i="2"/>
  <c r="F581" i="2"/>
  <c r="G581" i="2"/>
  <c r="A582" i="2"/>
  <c r="C582" i="2"/>
  <c r="D582" i="2"/>
  <c r="E582" i="2"/>
  <c r="F582" i="2"/>
  <c r="G582" i="2"/>
  <c r="A583" i="2"/>
  <c r="C583" i="2"/>
  <c r="D583" i="2"/>
  <c r="E583" i="2"/>
  <c r="F583" i="2"/>
  <c r="G583" i="2"/>
  <c r="A584" i="2"/>
  <c r="C584" i="2"/>
  <c r="D584" i="2"/>
  <c r="E584" i="2"/>
  <c r="F584" i="2"/>
  <c r="G584" i="2"/>
  <c r="A585" i="2"/>
  <c r="C585" i="2"/>
  <c r="D585" i="2"/>
  <c r="E585" i="2"/>
  <c r="F585" i="2"/>
  <c r="G585" i="2"/>
  <c r="A586" i="2"/>
  <c r="C586" i="2"/>
  <c r="D586" i="2"/>
  <c r="E586" i="2"/>
  <c r="F586" i="2"/>
  <c r="G586" i="2"/>
  <c r="A587" i="2"/>
  <c r="C587" i="2"/>
  <c r="D587" i="2"/>
  <c r="E587" i="2"/>
  <c r="F587" i="2"/>
  <c r="G587" i="2"/>
  <c r="A588" i="2"/>
  <c r="C588" i="2"/>
  <c r="D588" i="2"/>
  <c r="E588" i="2"/>
  <c r="F588" i="2"/>
  <c r="G588" i="2"/>
  <c r="A589" i="2"/>
  <c r="C589" i="2"/>
  <c r="D589" i="2"/>
  <c r="E589" i="2"/>
  <c r="F589" i="2"/>
  <c r="G589" i="2"/>
  <c r="A590" i="2"/>
  <c r="C590" i="2"/>
  <c r="D590" i="2"/>
  <c r="E590" i="2"/>
  <c r="F590" i="2"/>
  <c r="G590" i="2"/>
  <c r="A591" i="2"/>
  <c r="C591" i="2"/>
  <c r="D591" i="2"/>
  <c r="E591" i="2"/>
  <c r="F591" i="2"/>
  <c r="G591" i="2"/>
  <c r="A592" i="2"/>
  <c r="C592" i="2"/>
  <c r="D592" i="2"/>
  <c r="E592" i="2"/>
  <c r="F592" i="2"/>
  <c r="G592" i="2"/>
  <c r="A593" i="2"/>
  <c r="C593" i="2"/>
  <c r="D593" i="2"/>
  <c r="E593" i="2"/>
  <c r="F593" i="2"/>
  <c r="G593" i="2"/>
  <c r="A594" i="2"/>
  <c r="C594" i="2"/>
  <c r="D594" i="2"/>
  <c r="E594" i="2"/>
  <c r="F594" i="2"/>
  <c r="G594" i="2"/>
  <c r="A595" i="2"/>
  <c r="C595" i="2"/>
  <c r="D595" i="2"/>
  <c r="E595" i="2"/>
  <c r="F595" i="2"/>
  <c r="G595" i="2"/>
  <c r="A596" i="2"/>
  <c r="C596" i="2"/>
  <c r="D596" i="2"/>
  <c r="E596" i="2"/>
  <c r="F596" i="2"/>
  <c r="G596" i="2"/>
  <c r="A597" i="2"/>
  <c r="C597" i="2"/>
  <c r="D597" i="2"/>
  <c r="E597" i="2"/>
  <c r="F597" i="2"/>
  <c r="G597" i="2"/>
  <c r="A598" i="2"/>
  <c r="C598" i="2"/>
  <c r="D598" i="2"/>
  <c r="E598" i="2"/>
  <c r="F598" i="2"/>
  <c r="G598" i="2"/>
  <c r="A599" i="2"/>
  <c r="C599" i="2"/>
  <c r="D599" i="2"/>
  <c r="E599" i="2"/>
  <c r="F599" i="2"/>
  <c r="G599" i="2"/>
  <c r="A600" i="2"/>
  <c r="C600" i="2"/>
  <c r="D600" i="2"/>
  <c r="E600" i="2"/>
  <c r="F600" i="2"/>
  <c r="G600" i="2"/>
  <c r="A601" i="2"/>
  <c r="C601" i="2"/>
  <c r="D601" i="2"/>
  <c r="E601" i="2"/>
  <c r="F601" i="2"/>
  <c r="G601" i="2"/>
  <c r="A602" i="2"/>
  <c r="C602" i="2"/>
  <c r="D602" i="2"/>
  <c r="E602" i="2"/>
  <c r="F602" i="2"/>
  <c r="G602" i="2"/>
  <c r="A603" i="2"/>
  <c r="C603" i="2"/>
  <c r="D603" i="2"/>
  <c r="E603" i="2"/>
  <c r="F603" i="2"/>
  <c r="G603" i="2"/>
  <c r="A604" i="2"/>
  <c r="C604" i="2"/>
  <c r="D604" i="2"/>
  <c r="E604" i="2"/>
  <c r="F604" i="2"/>
  <c r="G604" i="2"/>
  <c r="A605" i="2"/>
  <c r="C605" i="2"/>
  <c r="D605" i="2"/>
  <c r="E605" i="2"/>
  <c r="F605" i="2"/>
  <c r="G605" i="2"/>
  <c r="A394" i="2"/>
  <c r="C394" i="2"/>
  <c r="D394" i="2"/>
  <c r="E394" i="2"/>
  <c r="F394" i="2"/>
  <c r="G394" i="2"/>
  <c r="A395" i="2"/>
  <c r="C395" i="2"/>
  <c r="D395" i="2"/>
  <c r="E395" i="2"/>
  <c r="F395" i="2"/>
  <c r="G395" i="2"/>
  <c r="A396" i="2"/>
  <c r="C396" i="2"/>
  <c r="D396" i="2"/>
  <c r="E396" i="2"/>
  <c r="F396" i="2"/>
  <c r="G396" i="2"/>
  <c r="A397" i="2"/>
  <c r="C397" i="2"/>
  <c r="D397" i="2"/>
  <c r="E397" i="2"/>
  <c r="F397" i="2"/>
  <c r="G397" i="2"/>
  <c r="A398" i="2"/>
  <c r="C398" i="2"/>
  <c r="D398" i="2"/>
  <c r="E398" i="2"/>
  <c r="F398" i="2"/>
  <c r="G398" i="2"/>
  <c r="A399" i="2"/>
  <c r="C399" i="2"/>
  <c r="D399" i="2"/>
  <c r="E399" i="2"/>
  <c r="F399" i="2"/>
  <c r="G399" i="2"/>
  <c r="A400" i="2"/>
  <c r="C400" i="2"/>
  <c r="D400" i="2"/>
  <c r="E400" i="2"/>
  <c r="F400" i="2"/>
  <c r="G400" i="2"/>
  <c r="A401" i="2"/>
  <c r="C401" i="2"/>
  <c r="D401" i="2"/>
  <c r="E401" i="2"/>
  <c r="F401" i="2"/>
  <c r="G401" i="2"/>
  <c r="A402" i="2"/>
  <c r="C402" i="2"/>
  <c r="D402" i="2"/>
  <c r="E402" i="2"/>
  <c r="F402" i="2"/>
  <c r="G402" i="2"/>
  <c r="A403" i="2"/>
  <c r="C403" i="2"/>
  <c r="D403" i="2"/>
  <c r="E403" i="2"/>
  <c r="F403" i="2"/>
  <c r="G403" i="2"/>
  <c r="A404" i="2"/>
  <c r="C404" i="2"/>
  <c r="D404" i="2"/>
  <c r="E404" i="2"/>
  <c r="F404" i="2"/>
  <c r="G404" i="2"/>
  <c r="A405" i="2"/>
  <c r="C405" i="2"/>
  <c r="D405" i="2"/>
  <c r="E405" i="2"/>
  <c r="F405" i="2"/>
  <c r="G405" i="2"/>
  <c r="A406" i="2"/>
  <c r="C406" i="2"/>
  <c r="D406" i="2"/>
  <c r="E406" i="2"/>
  <c r="F406" i="2"/>
  <c r="G406" i="2"/>
  <c r="A407" i="2"/>
  <c r="C407" i="2"/>
  <c r="D407" i="2"/>
  <c r="E407" i="2"/>
  <c r="F407" i="2"/>
  <c r="G407" i="2"/>
  <c r="A408" i="2"/>
  <c r="C408" i="2"/>
  <c r="D408" i="2"/>
  <c r="E408" i="2"/>
  <c r="F408" i="2"/>
  <c r="G408" i="2"/>
  <c r="A409" i="2"/>
  <c r="C409" i="2"/>
  <c r="D409" i="2"/>
  <c r="E409" i="2"/>
  <c r="F409" i="2"/>
  <c r="G409" i="2"/>
  <c r="A410" i="2"/>
  <c r="C410" i="2"/>
  <c r="D410" i="2"/>
  <c r="E410" i="2"/>
  <c r="F410" i="2"/>
  <c r="G410" i="2"/>
  <c r="A411" i="2"/>
  <c r="C411" i="2"/>
  <c r="D411" i="2"/>
  <c r="E411" i="2"/>
  <c r="F411" i="2"/>
  <c r="G411" i="2"/>
  <c r="A412" i="2"/>
  <c r="C412" i="2"/>
  <c r="D412" i="2"/>
  <c r="E412" i="2"/>
  <c r="F412" i="2"/>
  <c r="G412" i="2"/>
  <c r="A413" i="2"/>
  <c r="C413" i="2"/>
  <c r="D413" i="2"/>
  <c r="E413" i="2"/>
  <c r="F413" i="2"/>
  <c r="G413" i="2"/>
  <c r="A414" i="2"/>
  <c r="C414" i="2"/>
  <c r="D414" i="2"/>
  <c r="E414" i="2"/>
  <c r="F414" i="2"/>
  <c r="G414" i="2"/>
  <c r="A415" i="2"/>
  <c r="C415" i="2"/>
  <c r="D415" i="2"/>
  <c r="E415" i="2"/>
  <c r="F415" i="2"/>
  <c r="G415" i="2"/>
  <c r="A416" i="2"/>
  <c r="C416" i="2"/>
  <c r="D416" i="2"/>
  <c r="E416" i="2"/>
  <c r="F416" i="2"/>
  <c r="G416" i="2"/>
  <c r="A417" i="2"/>
  <c r="C417" i="2"/>
  <c r="D417" i="2"/>
  <c r="E417" i="2"/>
  <c r="F417" i="2"/>
  <c r="G417" i="2"/>
  <c r="A418" i="2"/>
  <c r="C418" i="2"/>
  <c r="D418" i="2"/>
  <c r="E418" i="2"/>
  <c r="F418" i="2"/>
  <c r="G418" i="2"/>
  <c r="A419" i="2"/>
  <c r="C419" i="2"/>
  <c r="D419" i="2"/>
  <c r="E419" i="2"/>
  <c r="F419" i="2"/>
  <c r="G419" i="2"/>
  <c r="A420" i="2"/>
  <c r="C420" i="2"/>
  <c r="D420" i="2"/>
  <c r="E420" i="2"/>
  <c r="F420" i="2"/>
  <c r="G420" i="2"/>
  <c r="A421" i="2"/>
  <c r="C421" i="2"/>
  <c r="D421" i="2"/>
  <c r="E421" i="2"/>
  <c r="F421" i="2"/>
  <c r="G421" i="2"/>
  <c r="A422" i="2"/>
  <c r="C422" i="2"/>
  <c r="D422" i="2"/>
  <c r="E422" i="2"/>
  <c r="F422" i="2"/>
  <c r="G422" i="2"/>
  <c r="A423" i="2"/>
  <c r="C423" i="2"/>
  <c r="D423" i="2"/>
  <c r="E423" i="2"/>
  <c r="F423" i="2"/>
  <c r="G423" i="2"/>
  <c r="A424" i="2"/>
  <c r="C424" i="2"/>
  <c r="D424" i="2"/>
  <c r="E424" i="2"/>
  <c r="F424" i="2"/>
  <c r="G424" i="2"/>
  <c r="A425" i="2"/>
  <c r="C425" i="2"/>
  <c r="D425" i="2"/>
  <c r="E425" i="2"/>
  <c r="F425" i="2"/>
  <c r="G425" i="2"/>
  <c r="A426" i="2"/>
  <c r="C426" i="2"/>
  <c r="D426" i="2"/>
  <c r="E426" i="2"/>
  <c r="F426" i="2"/>
  <c r="G426" i="2"/>
  <c r="A427" i="2"/>
  <c r="C427" i="2"/>
  <c r="D427" i="2"/>
  <c r="E427" i="2"/>
  <c r="F427" i="2"/>
  <c r="G427" i="2"/>
  <c r="A428" i="2"/>
  <c r="C428" i="2"/>
  <c r="D428" i="2"/>
  <c r="E428" i="2"/>
  <c r="F428" i="2"/>
  <c r="G428" i="2"/>
  <c r="A429" i="2"/>
  <c r="C429" i="2"/>
  <c r="D429" i="2"/>
  <c r="E429" i="2"/>
  <c r="F429" i="2"/>
  <c r="G429" i="2"/>
  <c r="A430" i="2"/>
  <c r="C430" i="2"/>
  <c r="D430" i="2"/>
  <c r="E430" i="2"/>
  <c r="F430" i="2"/>
  <c r="G430" i="2"/>
  <c r="A431" i="2"/>
  <c r="C431" i="2"/>
  <c r="D431" i="2"/>
  <c r="E431" i="2"/>
  <c r="F431" i="2"/>
  <c r="G431" i="2"/>
  <c r="A432" i="2"/>
  <c r="C432" i="2"/>
  <c r="D432" i="2"/>
  <c r="E432" i="2"/>
  <c r="F432" i="2"/>
  <c r="G432" i="2"/>
  <c r="A433" i="2"/>
  <c r="C433" i="2"/>
  <c r="D433" i="2"/>
  <c r="E433" i="2"/>
  <c r="F433" i="2"/>
  <c r="G433" i="2"/>
  <c r="A348" i="2"/>
  <c r="C348" i="2"/>
  <c r="D348" i="2"/>
  <c r="E348" i="2"/>
  <c r="F348" i="2"/>
  <c r="G348" i="2"/>
  <c r="A349" i="2"/>
  <c r="C349" i="2"/>
  <c r="D349" i="2"/>
  <c r="E349" i="2"/>
  <c r="F349" i="2"/>
  <c r="G349" i="2"/>
  <c r="A350" i="2"/>
  <c r="C350" i="2"/>
  <c r="D350" i="2"/>
  <c r="E350" i="2"/>
  <c r="F350" i="2"/>
  <c r="G350" i="2"/>
  <c r="A351" i="2"/>
  <c r="C351" i="2"/>
  <c r="D351" i="2"/>
  <c r="E351" i="2"/>
  <c r="F351" i="2"/>
  <c r="G351" i="2"/>
  <c r="A352" i="2"/>
  <c r="C352" i="2"/>
  <c r="D352" i="2"/>
  <c r="E352" i="2"/>
  <c r="F352" i="2"/>
  <c r="G352" i="2"/>
  <c r="A353" i="2"/>
  <c r="C353" i="2"/>
  <c r="D353" i="2"/>
  <c r="E353" i="2"/>
  <c r="F353" i="2"/>
  <c r="G353" i="2"/>
  <c r="A354" i="2"/>
  <c r="C354" i="2"/>
  <c r="D354" i="2"/>
  <c r="E354" i="2"/>
  <c r="F354" i="2"/>
  <c r="G354" i="2"/>
  <c r="A355" i="2"/>
  <c r="C355" i="2"/>
  <c r="D355" i="2"/>
  <c r="E355" i="2"/>
  <c r="F355" i="2"/>
  <c r="G355" i="2"/>
  <c r="A356" i="2"/>
  <c r="C356" i="2"/>
  <c r="D356" i="2"/>
  <c r="E356" i="2"/>
  <c r="F356" i="2"/>
  <c r="G356" i="2"/>
  <c r="A357" i="2"/>
  <c r="C357" i="2"/>
  <c r="D357" i="2"/>
  <c r="E357" i="2"/>
  <c r="F357" i="2"/>
  <c r="G357" i="2"/>
  <c r="A358" i="2"/>
  <c r="C358" i="2"/>
  <c r="D358" i="2"/>
  <c r="E358" i="2"/>
  <c r="F358" i="2"/>
  <c r="G358" i="2"/>
  <c r="A359" i="2"/>
  <c r="C359" i="2"/>
  <c r="D359" i="2"/>
  <c r="E359" i="2"/>
  <c r="F359" i="2"/>
  <c r="G359" i="2"/>
  <c r="A360" i="2"/>
  <c r="C360" i="2"/>
  <c r="D360" i="2"/>
  <c r="E360" i="2"/>
  <c r="F360" i="2"/>
  <c r="G360" i="2"/>
  <c r="A361" i="2"/>
  <c r="C361" i="2"/>
  <c r="D361" i="2"/>
  <c r="E361" i="2"/>
  <c r="F361" i="2"/>
  <c r="G361" i="2"/>
  <c r="A362" i="2"/>
  <c r="C362" i="2"/>
  <c r="D362" i="2"/>
  <c r="E362" i="2"/>
  <c r="F362" i="2"/>
  <c r="G362" i="2"/>
  <c r="A363" i="2"/>
  <c r="C363" i="2"/>
  <c r="D363" i="2"/>
  <c r="E363" i="2"/>
  <c r="F363" i="2"/>
  <c r="G363" i="2"/>
  <c r="A364" i="2"/>
  <c r="C364" i="2"/>
  <c r="D364" i="2"/>
  <c r="E364" i="2"/>
  <c r="F364" i="2"/>
  <c r="G364" i="2"/>
  <c r="A365" i="2"/>
  <c r="C365" i="2"/>
  <c r="D365" i="2"/>
  <c r="E365" i="2"/>
  <c r="F365" i="2"/>
  <c r="G365" i="2"/>
  <c r="A366" i="2"/>
  <c r="C366" i="2"/>
  <c r="D366" i="2"/>
  <c r="E366" i="2"/>
  <c r="F366" i="2"/>
  <c r="G366" i="2"/>
  <c r="A367" i="2"/>
  <c r="C367" i="2"/>
  <c r="D367" i="2"/>
  <c r="E367" i="2"/>
  <c r="F367" i="2"/>
  <c r="G367" i="2"/>
  <c r="A368" i="2"/>
  <c r="C368" i="2"/>
  <c r="D368" i="2"/>
  <c r="E368" i="2"/>
  <c r="F368" i="2"/>
  <c r="G368" i="2"/>
  <c r="A369" i="2"/>
  <c r="C369" i="2"/>
  <c r="D369" i="2"/>
  <c r="E369" i="2"/>
  <c r="F369" i="2"/>
  <c r="G369" i="2"/>
  <c r="A370" i="2"/>
  <c r="C370" i="2"/>
  <c r="D370" i="2"/>
  <c r="E370" i="2"/>
  <c r="F370" i="2"/>
  <c r="G370" i="2"/>
  <c r="A371" i="2"/>
  <c r="C371" i="2"/>
  <c r="D371" i="2"/>
  <c r="E371" i="2"/>
  <c r="F371" i="2"/>
  <c r="G371" i="2"/>
  <c r="A372" i="2"/>
  <c r="C372" i="2"/>
  <c r="D372" i="2"/>
  <c r="E372" i="2"/>
  <c r="F372" i="2"/>
  <c r="G372" i="2"/>
  <c r="A373" i="2"/>
  <c r="C373" i="2"/>
  <c r="D373" i="2"/>
  <c r="E373" i="2"/>
  <c r="F373" i="2"/>
  <c r="G373" i="2"/>
  <c r="A374" i="2"/>
  <c r="C374" i="2"/>
  <c r="D374" i="2"/>
  <c r="E374" i="2"/>
  <c r="F374" i="2"/>
  <c r="G374" i="2"/>
  <c r="A375" i="2"/>
  <c r="C375" i="2"/>
  <c r="D375" i="2"/>
  <c r="E375" i="2"/>
  <c r="F375" i="2"/>
  <c r="G375" i="2"/>
  <c r="A376" i="2"/>
  <c r="C376" i="2"/>
  <c r="D376" i="2"/>
  <c r="E376" i="2"/>
  <c r="F376" i="2"/>
  <c r="G376" i="2"/>
  <c r="A377" i="2"/>
  <c r="C377" i="2"/>
  <c r="D377" i="2"/>
  <c r="E377" i="2"/>
  <c r="F377" i="2"/>
  <c r="G377" i="2"/>
  <c r="A378" i="2"/>
  <c r="C378" i="2"/>
  <c r="D378" i="2"/>
  <c r="E378" i="2"/>
  <c r="F378" i="2"/>
  <c r="G378" i="2"/>
  <c r="A379" i="2"/>
  <c r="C379" i="2"/>
  <c r="D379" i="2"/>
  <c r="E379" i="2"/>
  <c r="F379" i="2"/>
  <c r="G379" i="2"/>
  <c r="A380" i="2"/>
  <c r="C380" i="2"/>
  <c r="D380" i="2"/>
  <c r="E380" i="2"/>
  <c r="F380" i="2"/>
  <c r="G380" i="2"/>
  <c r="A381" i="2"/>
  <c r="C381" i="2"/>
  <c r="D381" i="2"/>
  <c r="E381" i="2"/>
  <c r="F381" i="2"/>
  <c r="G381" i="2"/>
  <c r="A382" i="2"/>
  <c r="C382" i="2"/>
  <c r="D382" i="2"/>
  <c r="E382" i="2"/>
  <c r="F382" i="2"/>
  <c r="G382" i="2"/>
  <c r="A383" i="2"/>
  <c r="C383" i="2"/>
  <c r="D383" i="2"/>
  <c r="E383" i="2"/>
  <c r="F383" i="2"/>
  <c r="G383" i="2"/>
  <c r="A384" i="2"/>
  <c r="C384" i="2"/>
  <c r="D384" i="2"/>
  <c r="E384" i="2"/>
  <c r="F384" i="2"/>
  <c r="G384" i="2"/>
  <c r="A385" i="2"/>
  <c r="C385" i="2"/>
  <c r="D385" i="2"/>
  <c r="E385" i="2"/>
  <c r="F385" i="2"/>
  <c r="G385" i="2"/>
  <c r="A386" i="2"/>
  <c r="C386" i="2"/>
  <c r="D386" i="2"/>
  <c r="E386" i="2"/>
  <c r="F386" i="2"/>
  <c r="G386" i="2"/>
  <c r="A387" i="2"/>
  <c r="C387" i="2"/>
  <c r="D387" i="2"/>
  <c r="E387" i="2"/>
  <c r="F387" i="2"/>
  <c r="G387" i="2"/>
  <c r="A388" i="2"/>
  <c r="C388" i="2"/>
  <c r="D388" i="2"/>
  <c r="E388" i="2"/>
  <c r="F388" i="2"/>
  <c r="G388" i="2"/>
  <c r="A389" i="2"/>
  <c r="C389" i="2"/>
  <c r="D389" i="2"/>
  <c r="E389" i="2"/>
  <c r="F389" i="2"/>
  <c r="G389" i="2"/>
  <c r="A390" i="2"/>
  <c r="C390" i="2"/>
  <c r="D390" i="2"/>
  <c r="E390" i="2"/>
  <c r="F390" i="2"/>
  <c r="G390" i="2"/>
  <c r="A391" i="2"/>
  <c r="C391" i="2"/>
  <c r="D391" i="2"/>
  <c r="E391" i="2"/>
  <c r="F391" i="2"/>
  <c r="G391" i="2"/>
  <c r="A392" i="2"/>
  <c r="C392" i="2"/>
  <c r="D392" i="2"/>
  <c r="E392" i="2"/>
  <c r="F392" i="2"/>
  <c r="G392" i="2"/>
  <c r="A393" i="2"/>
  <c r="C393" i="2"/>
  <c r="D393" i="2"/>
  <c r="E393" i="2"/>
  <c r="F393" i="2"/>
  <c r="G393" i="2"/>
  <c r="A64" i="2"/>
  <c r="C64" i="2"/>
  <c r="D64" i="2"/>
  <c r="E64" i="2"/>
  <c r="F64" i="2"/>
  <c r="G64" i="2"/>
  <c r="A65" i="2"/>
  <c r="C65" i="2"/>
  <c r="D65" i="2"/>
  <c r="E65" i="2"/>
  <c r="F65" i="2"/>
  <c r="G65" i="2"/>
  <c r="A66" i="2"/>
  <c r="C66" i="2"/>
  <c r="D66" i="2"/>
  <c r="E66" i="2"/>
  <c r="F66" i="2"/>
  <c r="G66" i="2"/>
  <c r="A67" i="2"/>
  <c r="C67" i="2"/>
  <c r="D67" i="2"/>
  <c r="E67" i="2"/>
  <c r="F67" i="2"/>
  <c r="G67" i="2"/>
  <c r="A68" i="2"/>
  <c r="C68" i="2"/>
  <c r="D68" i="2"/>
  <c r="E68" i="2"/>
  <c r="F68" i="2"/>
  <c r="G68" i="2"/>
  <c r="A69" i="2"/>
  <c r="C69" i="2"/>
  <c r="D69" i="2"/>
  <c r="E69" i="2"/>
  <c r="F69" i="2"/>
  <c r="G69" i="2"/>
  <c r="A70" i="2"/>
  <c r="C70" i="2"/>
  <c r="D70" i="2"/>
  <c r="E70" i="2"/>
  <c r="F70" i="2"/>
  <c r="G70" i="2"/>
  <c r="A71" i="2"/>
  <c r="C71" i="2"/>
  <c r="D71" i="2"/>
  <c r="E71" i="2"/>
  <c r="F71" i="2"/>
  <c r="G71" i="2"/>
  <c r="A72" i="2"/>
  <c r="C72" i="2"/>
  <c r="D72" i="2"/>
  <c r="E72" i="2"/>
  <c r="F72" i="2"/>
  <c r="G72" i="2"/>
  <c r="A73" i="2"/>
  <c r="C73" i="2"/>
  <c r="D73" i="2"/>
  <c r="E73" i="2"/>
  <c r="F73" i="2"/>
  <c r="G73" i="2"/>
  <c r="A74" i="2"/>
  <c r="C74" i="2"/>
  <c r="D74" i="2"/>
  <c r="E74" i="2"/>
  <c r="F74" i="2"/>
  <c r="G74" i="2"/>
  <c r="A75" i="2"/>
  <c r="C75" i="2"/>
  <c r="D75" i="2"/>
  <c r="E75" i="2"/>
  <c r="F75" i="2"/>
  <c r="G75" i="2"/>
  <c r="A76" i="2"/>
  <c r="C76" i="2"/>
  <c r="D76" i="2"/>
  <c r="E76" i="2"/>
  <c r="F76" i="2"/>
  <c r="G76" i="2"/>
  <c r="A77" i="2"/>
  <c r="C77" i="2"/>
  <c r="D77" i="2"/>
  <c r="E77" i="2"/>
  <c r="F77" i="2"/>
  <c r="G77" i="2"/>
  <c r="A78" i="2"/>
  <c r="C78" i="2"/>
  <c r="D78" i="2"/>
  <c r="E78" i="2"/>
  <c r="F78" i="2"/>
  <c r="G78" i="2"/>
  <c r="A79" i="2"/>
  <c r="C79" i="2"/>
  <c r="D79" i="2"/>
  <c r="E79" i="2"/>
  <c r="F79" i="2"/>
  <c r="G79" i="2"/>
  <c r="A80" i="2"/>
  <c r="C80" i="2"/>
  <c r="D80" i="2"/>
  <c r="E80" i="2"/>
  <c r="F80" i="2"/>
  <c r="G80" i="2"/>
  <c r="A81" i="2"/>
  <c r="C81" i="2"/>
  <c r="D81" i="2"/>
  <c r="E81" i="2"/>
  <c r="F81" i="2"/>
  <c r="G81" i="2"/>
  <c r="A82" i="2"/>
  <c r="C82" i="2"/>
  <c r="D82" i="2"/>
  <c r="E82" i="2"/>
  <c r="F82" i="2"/>
  <c r="G82" i="2"/>
  <c r="A83" i="2"/>
  <c r="C83" i="2"/>
  <c r="D83" i="2"/>
  <c r="E83" i="2"/>
  <c r="F83" i="2"/>
  <c r="G83" i="2"/>
  <c r="A84" i="2"/>
  <c r="C84" i="2"/>
  <c r="D84" i="2"/>
  <c r="E84" i="2"/>
  <c r="F84" i="2"/>
  <c r="G84" i="2"/>
  <c r="A85" i="2"/>
  <c r="C85" i="2"/>
  <c r="D85" i="2"/>
  <c r="E85" i="2"/>
  <c r="F85" i="2"/>
  <c r="G85" i="2"/>
  <c r="A86" i="2"/>
  <c r="C86" i="2"/>
  <c r="D86" i="2"/>
  <c r="E86" i="2"/>
  <c r="F86" i="2"/>
  <c r="G86" i="2"/>
  <c r="A87" i="2"/>
  <c r="C87" i="2"/>
  <c r="D87" i="2"/>
  <c r="E87" i="2"/>
  <c r="F87" i="2"/>
  <c r="G87" i="2"/>
  <c r="A88" i="2"/>
  <c r="C88" i="2"/>
  <c r="D88" i="2"/>
  <c r="E88" i="2"/>
  <c r="F88" i="2"/>
  <c r="G88" i="2"/>
  <c r="A89" i="2"/>
  <c r="C89" i="2"/>
  <c r="D89" i="2"/>
  <c r="E89" i="2"/>
  <c r="F89" i="2"/>
  <c r="G89" i="2"/>
  <c r="A90" i="2"/>
  <c r="C90" i="2"/>
  <c r="D90" i="2"/>
  <c r="E90" i="2"/>
  <c r="F90" i="2"/>
  <c r="G90" i="2"/>
  <c r="A91" i="2"/>
  <c r="C91" i="2"/>
  <c r="D91" i="2"/>
  <c r="E91" i="2"/>
  <c r="F91" i="2"/>
  <c r="G91" i="2"/>
  <c r="A92" i="2"/>
  <c r="C92" i="2"/>
  <c r="D92" i="2"/>
  <c r="E92" i="2"/>
  <c r="F92" i="2"/>
  <c r="G92" i="2"/>
  <c r="A93" i="2"/>
  <c r="C93" i="2"/>
  <c r="D93" i="2"/>
  <c r="E93" i="2"/>
  <c r="F93" i="2"/>
  <c r="G93" i="2"/>
  <c r="A94" i="2"/>
  <c r="C94" i="2"/>
  <c r="D94" i="2"/>
  <c r="E94" i="2"/>
  <c r="F94" i="2"/>
  <c r="G94" i="2"/>
  <c r="A95" i="2"/>
  <c r="C95" i="2"/>
  <c r="D95" i="2"/>
  <c r="E95" i="2"/>
  <c r="F95" i="2"/>
  <c r="G95" i="2"/>
  <c r="A96" i="2"/>
  <c r="C96" i="2"/>
  <c r="D96" i="2"/>
  <c r="E96" i="2"/>
  <c r="F96" i="2"/>
  <c r="G96" i="2"/>
  <c r="A97" i="2"/>
  <c r="C97" i="2"/>
  <c r="D97" i="2"/>
  <c r="E97" i="2"/>
  <c r="F97" i="2"/>
  <c r="G97" i="2"/>
  <c r="A98" i="2"/>
  <c r="C98" i="2"/>
  <c r="D98" i="2"/>
  <c r="E98" i="2"/>
  <c r="F98" i="2"/>
  <c r="G98" i="2"/>
  <c r="A99" i="2"/>
  <c r="C99" i="2"/>
  <c r="D99" i="2"/>
  <c r="E99" i="2"/>
  <c r="F99" i="2"/>
  <c r="G99" i="2"/>
  <c r="A100" i="2"/>
  <c r="C100" i="2"/>
  <c r="D100" i="2"/>
  <c r="E100" i="2"/>
  <c r="F100" i="2"/>
  <c r="G100" i="2"/>
  <c r="A101" i="2"/>
  <c r="C101" i="2"/>
  <c r="D101" i="2"/>
  <c r="E101" i="2"/>
  <c r="F101" i="2"/>
  <c r="G101" i="2"/>
  <c r="A102" i="2"/>
  <c r="C102" i="2"/>
  <c r="D102" i="2"/>
  <c r="E102" i="2"/>
  <c r="F102" i="2"/>
  <c r="G102" i="2"/>
  <c r="A103" i="2"/>
  <c r="C103" i="2"/>
  <c r="D103" i="2"/>
  <c r="E103" i="2"/>
  <c r="F103" i="2"/>
  <c r="G103" i="2"/>
  <c r="A104" i="2"/>
  <c r="C104" i="2"/>
  <c r="D104" i="2"/>
  <c r="E104" i="2"/>
  <c r="F104" i="2"/>
  <c r="G104" i="2"/>
  <c r="A105" i="2"/>
  <c r="C105" i="2"/>
  <c r="D105" i="2"/>
  <c r="E105" i="2"/>
  <c r="F105" i="2"/>
  <c r="G105" i="2"/>
  <c r="A106" i="2"/>
  <c r="C106" i="2"/>
  <c r="D106" i="2"/>
  <c r="E106" i="2"/>
  <c r="F106" i="2"/>
  <c r="G106" i="2"/>
  <c r="A107" i="2"/>
  <c r="C107" i="2"/>
  <c r="D107" i="2"/>
  <c r="E107" i="2"/>
  <c r="F107" i="2"/>
  <c r="G107" i="2"/>
  <c r="A108" i="2"/>
  <c r="C108" i="2"/>
  <c r="D108" i="2"/>
  <c r="E108" i="2"/>
  <c r="F108" i="2"/>
  <c r="G108" i="2"/>
  <c r="A109" i="2"/>
  <c r="C109" i="2"/>
  <c r="D109" i="2"/>
  <c r="E109" i="2"/>
  <c r="F109" i="2"/>
  <c r="G109" i="2"/>
  <c r="A110" i="2"/>
  <c r="C110" i="2"/>
  <c r="D110" i="2"/>
  <c r="E110" i="2"/>
  <c r="F110" i="2"/>
  <c r="G110" i="2"/>
  <c r="A111" i="2"/>
  <c r="C111" i="2"/>
  <c r="D111" i="2"/>
  <c r="E111" i="2"/>
  <c r="F111" i="2"/>
  <c r="G111" i="2"/>
  <c r="A112" i="2"/>
  <c r="C112" i="2"/>
  <c r="D112" i="2"/>
  <c r="E112" i="2"/>
  <c r="F112" i="2"/>
  <c r="G112" i="2"/>
  <c r="A113" i="2"/>
  <c r="C113" i="2"/>
  <c r="D113" i="2"/>
  <c r="E113" i="2"/>
  <c r="F113" i="2"/>
  <c r="G113" i="2"/>
  <c r="A114" i="2"/>
  <c r="C114" i="2"/>
  <c r="D114" i="2"/>
  <c r="E114" i="2"/>
  <c r="F114" i="2"/>
  <c r="G114" i="2"/>
  <c r="A115" i="2"/>
  <c r="C115" i="2"/>
  <c r="D115" i="2"/>
  <c r="E115" i="2"/>
  <c r="F115" i="2"/>
  <c r="G115" i="2"/>
  <c r="A116" i="2"/>
  <c r="C116" i="2"/>
  <c r="D116" i="2"/>
  <c r="E116" i="2"/>
  <c r="F116" i="2"/>
  <c r="G116" i="2"/>
  <c r="A117" i="2"/>
  <c r="C117" i="2"/>
  <c r="D117" i="2"/>
  <c r="E117" i="2"/>
  <c r="F117" i="2"/>
  <c r="G117" i="2"/>
  <c r="A118" i="2"/>
  <c r="C118" i="2"/>
  <c r="D118" i="2"/>
  <c r="E118" i="2"/>
  <c r="F118" i="2"/>
  <c r="G118" i="2"/>
  <c r="A119" i="2"/>
  <c r="C119" i="2"/>
  <c r="D119" i="2"/>
  <c r="E119" i="2"/>
  <c r="F119" i="2"/>
  <c r="G119" i="2"/>
  <c r="A120" i="2"/>
  <c r="C120" i="2"/>
  <c r="D120" i="2"/>
  <c r="E120" i="2"/>
  <c r="F120" i="2"/>
  <c r="G120" i="2"/>
  <c r="A121" i="2"/>
  <c r="C121" i="2"/>
  <c r="D121" i="2"/>
  <c r="E121" i="2"/>
  <c r="F121" i="2"/>
  <c r="G121" i="2"/>
  <c r="A122" i="2"/>
  <c r="C122" i="2"/>
  <c r="D122" i="2"/>
  <c r="E122" i="2"/>
  <c r="F122" i="2"/>
  <c r="G122" i="2"/>
  <c r="A123" i="2"/>
  <c r="C123" i="2"/>
  <c r="D123" i="2"/>
  <c r="E123" i="2"/>
  <c r="F123" i="2"/>
  <c r="G123" i="2"/>
  <c r="A124" i="2"/>
  <c r="C124" i="2"/>
  <c r="D124" i="2"/>
  <c r="E124" i="2"/>
  <c r="F124" i="2"/>
  <c r="G124" i="2"/>
  <c r="A125" i="2"/>
  <c r="C125" i="2"/>
  <c r="D125" i="2"/>
  <c r="E125" i="2"/>
  <c r="F125" i="2"/>
  <c r="G125" i="2"/>
  <c r="A126" i="2"/>
  <c r="C126" i="2"/>
  <c r="D126" i="2"/>
  <c r="E126" i="2"/>
  <c r="F126" i="2"/>
  <c r="G126" i="2"/>
  <c r="A127" i="2"/>
  <c r="C127" i="2"/>
  <c r="D127" i="2"/>
  <c r="E127" i="2"/>
  <c r="F127" i="2"/>
  <c r="G127" i="2"/>
  <c r="A128" i="2"/>
  <c r="C128" i="2"/>
  <c r="D128" i="2"/>
  <c r="E128" i="2"/>
  <c r="F128" i="2"/>
  <c r="G128" i="2"/>
  <c r="A129" i="2"/>
  <c r="C129" i="2"/>
  <c r="D129" i="2"/>
  <c r="E129" i="2"/>
  <c r="F129" i="2"/>
  <c r="G129" i="2"/>
  <c r="A130" i="2"/>
  <c r="C130" i="2"/>
  <c r="D130" i="2"/>
  <c r="E130" i="2"/>
  <c r="F130" i="2"/>
  <c r="G130" i="2"/>
  <c r="A131" i="2"/>
  <c r="C131" i="2"/>
  <c r="D131" i="2"/>
  <c r="E131" i="2"/>
  <c r="F131" i="2"/>
  <c r="G131" i="2"/>
  <c r="A132" i="2"/>
  <c r="C132" i="2"/>
  <c r="D132" i="2"/>
  <c r="E132" i="2"/>
  <c r="F132" i="2"/>
  <c r="G132" i="2"/>
  <c r="A133" i="2"/>
  <c r="C133" i="2"/>
  <c r="D133" i="2"/>
  <c r="E133" i="2"/>
  <c r="F133" i="2"/>
  <c r="G133" i="2"/>
  <c r="A134" i="2"/>
  <c r="C134" i="2"/>
  <c r="D134" i="2"/>
  <c r="E134" i="2"/>
  <c r="F134" i="2"/>
  <c r="G134" i="2"/>
  <c r="A135" i="2"/>
  <c r="C135" i="2"/>
  <c r="D135" i="2"/>
  <c r="E135" i="2"/>
  <c r="F135" i="2"/>
  <c r="G135" i="2"/>
  <c r="A136" i="2"/>
  <c r="C136" i="2"/>
  <c r="D136" i="2"/>
  <c r="E136" i="2"/>
  <c r="F136" i="2"/>
  <c r="G136" i="2"/>
  <c r="A137" i="2"/>
  <c r="C137" i="2"/>
  <c r="D137" i="2"/>
  <c r="E137" i="2"/>
  <c r="F137" i="2"/>
  <c r="G137" i="2"/>
  <c r="A138" i="2"/>
  <c r="C138" i="2"/>
  <c r="D138" i="2"/>
  <c r="E138" i="2"/>
  <c r="F138" i="2"/>
  <c r="G138" i="2"/>
  <c r="A139" i="2"/>
  <c r="C139" i="2"/>
  <c r="D139" i="2"/>
  <c r="E139" i="2"/>
  <c r="F139" i="2"/>
  <c r="G139" i="2"/>
  <c r="A140" i="2"/>
  <c r="C140" i="2"/>
  <c r="D140" i="2"/>
  <c r="E140" i="2"/>
  <c r="F140" i="2"/>
  <c r="G140" i="2"/>
  <c r="A141" i="2"/>
  <c r="C141" i="2"/>
  <c r="D141" i="2"/>
  <c r="E141" i="2"/>
  <c r="F141" i="2"/>
  <c r="G141" i="2"/>
  <c r="A142" i="2"/>
  <c r="C142" i="2"/>
  <c r="D142" i="2"/>
  <c r="E142" i="2"/>
  <c r="F142" i="2"/>
  <c r="G142" i="2"/>
  <c r="A143" i="2"/>
  <c r="C143" i="2"/>
  <c r="D143" i="2"/>
  <c r="E143" i="2"/>
  <c r="F143" i="2"/>
  <c r="G143" i="2"/>
  <c r="A144" i="2"/>
  <c r="C144" i="2"/>
  <c r="D144" i="2"/>
  <c r="E144" i="2"/>
  <c r="F144" i="2"/>
  <c r="G144" i="2"/>
  <c r="A145" i="2"/>
  <c r="C145" i="2"/>
  <c r="D145" i="2"/>
  <c r="E145" i="2"/>
  <c r="F145" i="2"/>
  <c r="G145" i="2"/>
  <c r="A146" i="2"/>
  <c r="C146" i="2"/>
  <c r="D146" i="2"/>
  <c r="E146" i="2"/>
  <c r="F146" i="2"/>
  <c r="G146" i="2"/>
  <c r="A147" i="2"/>
  <c r="C147" i="2"/>
  <c r="D147" i="2"/>
  <c r="E147" i="2"/>
  <c r="F147" i="2"/>
  <c r="G147" i="2"/>
  <c r="A148" i="2"/>
  <c r="C148" i="2"/>
  <c r="D148" i="2"/>
  <c r="E148" i="2"/>
  <c r="F148" i="2"/>
  <c r="G148" i="2"/>
  <c r="A149" i="2"/>
  <c r="C149" i="2"/>
  <c r="D149" i="2"/>
  <c r="E149" i="2"/>
  <c r="F149" i="2"/>
  <c r="G149" i="2"/>
  <c r="A150" i="2"/>
  <c r="C150" i="2"/>
  <c r="D150" i="2"/>
  <c r="E150" i="2"/>
  <c r="F150" i="2"/>
  <c r="G150" i="2"/>
  <c r="A151" i="2"/>
  <c r="C151" i="2"/>
  <c r="D151" i="2"/>
  <c r="E151" i="2"/>
  <c r="F151" i="2"/>
  <c r="G151" i="2"/>
  <c r="A152" i="2"/>
  <c r="C152" i="2"/>
  <c r="D152" i="2"/>
  <c r="E152" i="2"/>
  <c r="F152" i="2"/>
  <c r="G152" i="2"/>
  <c r="A153" i="2"/>
  <c r="C153" i="2"/>
  <c r="D153" i="2"/>
  <c r="E153" i="2"/>
  <c r="F153" i="2"/>
  <c r="G153" i="2"/>
  <c r="A154" i="2"/>
  <c r="C154" i="2"/>
  <c r="D154" i="2"/>
  <c r="E154" i="2"/>
  <c r="F154" i="2"/>
  <c r="G154" i="2"/>
  <c r="A155" i="2"/>
  <c r="C155" i="2"/>
  <c r="D155" i="2"/>
  <c r="E155" i="2"/>
  <c r="F155" i="2"/>
  <c r="G155" i="2"/>
  <c r="A156" i="2"/>
  <c r="C156" i="2"/>
  <c r="D156" i="2"/>
  <c r="E156" i="2"/>
  <c r="F156" i="2"/>
  <c r="G156" i="2"/>
  <c r="A157" i="2"/>
  <c r="C157" i="2"/>
  <c r="D157" i="2"/>
  <c r="E157" i="2"/>
  <c r="F157" i="2"/>
  <c r="G157" i="2"/>
  <c r="A158" i="2"/>
  <c r="C158" i="2"/>
  <c r="D158" i="2"/>
  <c r="E158" i="2"/>
  <c r="F158" i="2"/>
  <c r="G158" i="2"/>
  <c r="A159" i="2"/>
  <c r="C159" i="2"/>
  <c r="D159" i="2"/>
  <c r="E159" i="2"/>
  <c r="F159" i="2"/>
  <c r="G159" i="2"/>
  <c r="A160" i="2"/>
  <c r="C160" i="2"/>
  <c r="D160" i="2"/>
  <c r="E160" i="2"/>
  <c r="F160" i="2"/>
  <c r="G160" i="2"/>
  <c r="A161" i="2"/>
  <c r="C161" i="2"/>
  <c r="D161" i="2"/>
  <c r="E161" i="2"/>
  <c r="F161" i="2"/>
  <c r="G161" i="2"/>
  <c r="A162" i="2"/>
  <c r="C162" i="2"/>
  <c r="D162" i="2"/>
  <c r="E162" i="2"/>
  <c r="F162" i="2"/>
  <c r="G162" i="2"/>
  <c r="A163" i="2"/>
  <c r="C163" i="2"/>
  <c r="D163" i="2"/>
  <c r="E163" i="2"/>
  <c r="F163" i="2"/>
  <c r="G163" i="2"/>
  <c r="A164" i="2"/>
  <c r="C164" i="2"/>
  <c r="D164" i="2"/>
  <c r="E164" i="2"/>
  <c r="F164" i="2"/>
  <c r="G164" i="2"/>
  <c r="A165" i="2"/>
  <c r="C165" i="2"/>
  <c r="D165" i="2"/>
  <c r="E165" i="2"/>
  <c r="F165" i="2"/>
  <c r="G165" i="2"/>
  <c r="A166" i="2"/>
  <c r="C166" i="2"/>
  <c r="D166" i="2"/>
  <c r="E166" i="2"/>
  <c r="F166" i="2"/>
  <c r="G166" i="2"/>
  <c r="A167" i="2"/>
  <c r="C167" i="2"/>
  <c r="D167" i="2"/>
  <c r="E167" i="2"/>
  <c r="F167" i="2"/>
  <c r="G167" i="2"/>
  <c r="A168" i="2"/>
  <c r="C168" i="2"/>
  <c r="D168" i="2"/>
  <c r="E168" i="2"/>
  <c r="F168" i="2"/>
  <c r="G168" i="2"/>
  <c r="A169" i="2"/>
  <c r="C169" i="2"/>
  <c r="D169" i="2"/>
  <c r="E169" i="2"/>
  <c r="F169" i="2"/>
  <c r="G169" i="2"/>
  <c r="A170" i="2"/>
  <c r="C170" i="2"/>
  <c r="D170" i="2"/>
  <c r="E170" i="2"/>
  <c r="F170" i="2"/>
  <c r="G170" i="2"/>
  <c r="A171" i="2"/>
  <c r="C171" i="2"/>
  <c r="D171" i="2"/>
  <c r="E171" i="2"/>
  <c r="F171" i="2"/>
  <c r="G171" i="2"/>
  <c r="A172" i="2"/>
  <c r="C172" i="2"/>
  <c r="D172" i="2"/>
  <c r="E172" i="2"/>
  <c r="F172" i="2"/>
  <c r="G172" i="2"/>
  <c r="A173" i="2"/>
  <c r="C173" i="2"/>
  <c r="D173" i="2"/>
  <c r="E173" i="2"/>
  <c r="F173" i="2"/>
  <c r="G173" i="2"/>
  <c r="A174" i="2"/>
  <c r="C174" i="2"/>
  <c r="D174" i="2"/>
  <c r="E174" i="2"/>
  <c r="F174" i="2"/>
  <c r="G174" i="2"/>
  <c r="A175" i="2"/>
  <c r="C175" i="2"/>
  <c r="D175" i="2"/>
  <c r="E175" i="2"/>
  <c r="F175" i="2"/>
  <c r="G175" i="2"/>
  <c r="A176" i="2"/>
  <c r="C176" i="2"/>
  <c r="D176" i="2"/>
  <c r="E176" i="2"/>
  <c r="F176" i="2"/>
  <c r="G176" i="2"/>
  <c r="A177" i="2"/>
  <c r="C177" i="2"/>
  <c r="D177" i="2"/>
  <c r="E177" i="2"/>
  <c r="F177" i="2"/>
  <c r="G177" i="2"/>
  <c r="A178" i="2"/>
  <c r="C178" i="2"/>
  <c r="D178" i="2"/>
  <c r="E178" i="2"/>
  <c r="F178" i="2"/>
  <c r="G178" i="2"/>
  <c r="A179" i="2"/>
  <c r="C179" i="2"/>
  <c r="D179" i="2"/>
  <c r="E179" i="2"/>
  <c r="F179" i="2"/>
  <c r="G179" i="2"/>
  <c r="A180" i="2"/>
  <c r="C180" i="2"/>
  <c r="D180" i="2"/>
  <c r="E180" i="2"/>
  <c r="F180" i="2"/>
  <c r="G180" i="2"/>
  <c r="A181" i="2"/>
  <c r="C181" i="2"/>
  <c r="D181" i="2"/>
  <c r="E181" i="2"/>
  <c r="F181" i="2"/>
  <c r="G181" i="2"/>
  <c r="A182" i="2"/>
  <c r="C182" i="2"/>
  <c r="D182" i="2"/>
  <c r="E182" i="2"/>
  <c r="F182" i="2"/>
  <c r="G182" i="2"/>
  <c r="A183" i="2"/>
  <c r="C183" i="2"/>
  <c r="D183" i="2"/>
  <c r="E183" i="2"/>
  <c r="F183" i="2"/>
  <c r="G183" i="2"/>
  <c r="A184" i="2"/>
  <c r="C184" i="2"/>
  <c r="D184" i="2"/>
  <c r="E184" i="2"/>
  <c r="F184" i="2"/>
  <c r="G184" i="2"/>
  <c r="A185" i="2"/>
  <c r="C185" i="2"/>
  <c r="D185" i="2"/>
  <c r="E185" i="2"/>
  <c r="F185" i="2"/>
  <c r="G185" i="2"/>
  <c r="A186" i="2"/>
  <c r="C186" i="2"/>
  <c r="D186" i="2"/>
  <c r="E186" i="2"/>
  <c r="F186" i="2"/>
  <c r="G186" i="2"/>
  <c r="A187" i="2"/>
  <c r="C187" i="2"/>
  <c r="D187" i="2"/>
  <c r="E187" i="2"/>
  <c r="F187" i="2"/>
  <c r="G187" i="2"/>
  <c r="A188" i="2"/>
  <c r="C188" i="2"/>
  <c r="D188" i="2"/>
  <c r="E188" i="2"/>
  <c r="F188" i="2"/>
  <c r="G188" i="2"/>
  <c r="A189" i="2"/>
  <c r="C189" i="2"/>
  <c r="D189" i="2"/>
  <c r="E189" i="2"/>
  <c r="F189" i="2"/>
  <c r="G189" i="2"/>
  <c r="A190" i="2"/>
  <c r="C190" i="2"/>
  <c r="D190" i="2"/>
  <c r="E190" i="2"/>
  <c r="F190" i="2"/>
  <c r="G190" i="2"/>
  <c r="A191" i="2"/>
  <c r="C191" i="2"/>
  <c r="D191" i="2"/>
  <c r="E191" i="2"/>
  <c r="F191" i="2"/>
  <c r="G191" i="2"/>
  <c r="A192" i="2"/>
  <c r="C192" i="2"/>
  <c r="D192" i="2"/>
  <c r="E192" i="2"/>
  <c r="F192" i="2"/>
  <c r="G192" i="2"/>
  <c r="A193" i="2"/>
  <c r="C193" i="2"/>
  <c r="D193" i="2"/>
  <c r="E193" i="2"/>
  <c r="F193" i="2"/>
  <c r="G193" i="2"/>
  <c r="A194" i="2"/>
  <c r="C194" i="2"/>
  <c r="D194" i="2"/>
  <c r="E194" i="2"/>
  <c r="F194" i="2"/>
  <c r="G194" i="2"/>
  <c r="A195" i="2"/>
  <c r="C195" i="2"/>
  <c r="D195" i="2"/>
  <c r="E195" i="2"/>
  <c r="F195" i="2"/>
  <c r="G195" i="2"/>
  <c r="A196" i="2"/>
  <c r="C196" i="2"/>
  <c r="D196" i="2"/>
  <c r="E196" i="2"/>
  <c r="F196" i="2"/>
  <c r="G196" i="2"/>
  <c r="A197" i="2"/>
  <c r="C197" i="2"/>
  <c r="D197" i="2"/>
  <c r="E197" i="2"/>
  <c r="F197" i="2"/>
  <c r="G197" i="2"/>
  <c r="A198" i="2"/>
  <c r="C198" i="2"/>
  <c r="D198" i="2"/>
  <c r="E198" i="2"/>
  <c r="F198" i="2"/>
  <c r="G198" i="2"/>
  <c r="A199" i="2"/>
  <c r="C199" i="2"/>
  <c r="D199" i="2"/>
  <c r="E199" i="2"/>
  <c r="F199" i="2"/>
  <c r="G199" i="2"/>
  <c r="A200" i="2"/>
  <c r="C200" i="2"/>
  <c r="D200" i="2"/>
  <c r="E200" i="2"/>
  <c r="F200" i="2"/>
  <c r="G200" i="2"/>
  <c r="A201" i="2"/>
  <c r="C201" i="2"/>
  <c r="D201" i="2"/>
  <c r="E201" i="2"/>
  <c r="F201" i="2"/>
  <c r="G201" i="2"/>
  <c r="A202" i="2"/>
  <c r="C202" i="2"/>
  <c r="D202" i="2"/>
  <c r="E202" i="2"/>
  <c r="F202" i="2"/>
  <c r="G202" i="2"/>
  <c r="A203" i="2"/>
  <c r="C203" i="2"/>
  <c r="D203" i="2"/>
  <c r="E203" i="2"/>
  <c r="F203" i="2"/>
  <c r="G203" i="2"/>
  <c r="A204" i="2"/>
  <c r="C204" i="2"/>
  <c r="D204" i="2"/>
  <c r="E204" i="2"/>
  <c r="F204" i="2"/>
  <c r="G204" i="2"/>
  <c r="A205" i="2"/>
  <c r="C205" i="2"/>
  <c r="D205" i="2"/>
  <c r="E205" i="2"/>
  <c r="F205" i="2"/>
  <c r="G205" i="2"/>
  <c r="A206" i="2"/>
  <c r="C206" i="2"/>
  <c r="D206" i="2"/>
  <c r="E206" i="2"/>
  <c r="F206" i="2"/>
  <c r="G206" i="2"/>
  <c r="A207" i="2"/>
  <c r="C207" i="2"/>
  <c r="D207" i="2"/>
  <c r="E207" i="2"/>
  <c r="F207" i="2"/>
  <c r="G207" i="2"/>
  <c r="A208" i="2"/>
  <c r="C208" i="2"/>
  <c r="D208" i="2"/>
  <c r="E208" i="2"/>
  <c r="F208" i="2"/>
  <c r="G208" i="2"/>
  <c r="A209" i="2"/>
  <c r="C209" i="2"/>
  <c r="D209" i="2"/>
  <c r="E209" i="2"/>
  <c r="F209" i="2"/>
  <c r="G209" i="2"/>
  <c r="A210" i="2"/>
  <c r="C210" i="2"/>
  <c r="D210" i="2"/>
  <c r="E210" i="2"/>
  <c r="F210" i="2"/>
  <c r="G210" i="2"/>
  <c r="A211" i="2"/>
  <c r="C211" i="2"/>
  <c r="D211" i="2"/>
  <c r="E211" i="2"/>
  <c r="F211" i="2"/>
  <c r="G211" i="2"/>
  <c r="A212" i="2"/>
  <c r="C212" i="2"/>
  <c r="D212" i="2"/>
  <c r="E212" i="2"/>
  <c r="F212" i="2"/>
  <c r="G212" i="2"/>
  <c r="A213" i="2"/>
  <c r="C213" i="2"/>
  <c r="D213" i="2"/>
  <c r="E213" i="2"/>
  <c r="F213" i="2"/>
  <c r="G213" i="2"/>
  <c r="A214" i="2"/>
  <c r="C214" i="2"/>
  <c r="D214" i="2"/>
  <c r="E214" i="2"/>
  <c r="F214" i="2"/>
  <c r="G214" i="2"/>
  <c r="A215" i="2"/>
  <c r="C215" i="2"/>
  <c r="D215" i="2"/>
  <c r="E215" i="2"/>
  <c r="F215" i="2"/>
  <c r="G215" i="2"/>
  <c r="A216" i="2"/>
  <c r="C216" i="2"/>
  <c r="D216" i="2"/>
  <c r="E216" i="2"/>
  <c r="F216" i="2"/>
  <c r="G216" i="2"/>
  <c r="A217" i="2"/>
  <c r="C217" i="2"/>
  <c r="D217" i="2"/>
  <c r="E217" i="2"/>
  <c r="F217" i="2"/>
  <c r="G217" i="2"/>
  <c r="A218" i="2"/>
  <c r="C218" i="2"/>
  <c r="D218" i="2"/>
  <c r="E218" i="2"/>
  <c r="F218" i="2"/>
  <c r="G218" i="2"/>
  <c r="A219" i="2"/>
  <c r="C219" i="2"/>
  <c r="D219" i="2"/>
  <c r="E219" i="2"/>
  <c r="F219" i="2"/>
  <c r="G219" i="2"/>
  <c r="A220" i="2"/>
  <c r="C220" i="2"/>
  <c r="D220" i="2"/>
  <c r="E220" i="2"/>
  <c r="F220" i="2"/>
  <c r="G220" i="2"/>
  <c r="A221" i="2"/>
  <c r="C221" i="2"/>
  <c r="D221" i="2"/>
  <c r="E221" i="2"/>
  <c r="F221" i="2"/>
  <c r="G221" i="2"/>
  <c r="A222" i="2"/>
  <c r="C222" i="2"/>
  <c r="D222" i="2"/>
  <c r="E222" i="2"/>
  <c r="F222" i="2"/>
  <c r="G222" i="2"/>
  <c r="A223" i="2"/>
  <c r="C223" i="2"/>
  <c r="D223" i="2"/>
  <c r="E223" i="2"/>
  <c r="F223" i="2"/>
  <c r="G223" i="2"/>
  <c r="A224" i="2"/>
  <c r="C224" i="2"/>
  <c r="D224" i="2"/>
  <c r="E224" i="2"/>
  <c r="F224" i="2"/>
  <c r="G224" i="2"/>
  <c r="A225" i="2"/>
  <c r="C225" i="2"/>
  <c r="D225" i="2"/>
  <c r="E225" i="2"/>
  <c r="F225" i="2"/>
  <c r="G225" i="2"/>
  <c r="A226" i="2"/>
  <c r="C226" i="2"/>
  <c r="D226" i="2"/>
  <c r="E226" i="2"/>
  <c r="F226" i="2"/>
  <c r="G226" i="2"/>
  <c r="A227" i="2"/>
  <c r="C227" i="2"/>
  <c r="D227" i="2"/>
  <c r="E227" i="2"/>
  <c r="F227" i="2"/>
  <c r="G227" i="2"/>
  <c r="A228" i="2"/>
  <c r="C228" i="2"/>
  <c r="D228" i="2"/>
  <c r="E228" i="2"/>
  <c r="F228" i="2"/>
  <c r="G228" i="2"/>
  <c r="A229" i="2"/>
  <c r="C229" i="2"/>
  <c r="D229" i="2"/>
  <c r="E229" i="2"/>
  <c r="F229" i="2"/>
  <c r="G229" i="2"/>
  <c r="A230" i="2"/>
  <c r="C230" i="2"/>
  <c r="D230" i="2"/>
  <c r="E230" i="2"/>
  <c r="F230" i="2"/>
  <c r="G230" i="2"/>
  <c r="A231" i="2"/>
  <c r="C231" i="2"/>
  <c r="D231" i="2"/>
  <c r="E231" i="2"/>
  <c r="F231" i="2"/>
  <c r="G231" i="2"/>
  <c r="A232" i="2"/>
  <c r="C232" i="2"/>
  <c r="D232" i="2"/>
  <c r="E232" i="2"/>
  <c r="F232" i="2"/>
  <c r="G232" i="2"/>
  <c r="A233" i="2"/>
  <c r="C233" i="2"/>
  <c r="D233" i="2"/>
  <c r="E233" i="2"/>
  <c r="F233" i="2"/>
  <c r="G233" i="2"/>
  <c r="A234" i="2"/>
  <c r="C234" i="2"/>
  <c r="D234" i="2"/>
  <c r="E234" i="2"/>
  <c r="F234" i="2"/>
  <c r="G234" i="2"/>
  <c r="A235" i="2"/>
  <c r="C235" i="2"/>
  <c r="D235" i="2"/>
  <c r="E235" i="2"/>
  <c r="F235" i="2"/>
  <c r="G235" i="2"/>
  <c r="A236" i="2"/>
  <c r="C236" i="2"/>
  <c r="D236" i="2"/>
  <c r="E236" i="2"/>
  <c r="F236" i="2"/>
  <c r="G236" i="2"/>
  <c r="A237" i="2"/>
  <c r="C237" i="2"/>
  <c r="D237" i="2"/>
  <c r="E237" i="2"/>
  <c r="F237" i="2"/>
  <c r="G237" i="2"/>
  <c r="A238" i="2"/>
  <c r="C238" i="2"/>
  <c r="D238" i="2"/>
  <c r="E238" i="2"/>
  <c r="F238" i="2"/>
  <c r="G238" i="2"/>
  <c r="A239" i="2"/>
  <c r="C239" i="2"/>
  <c r="D239" i="2"/>
  <c r="E239" i="2"/>
  <c r="F239" i="2"/>
  <c r="G239" i="2"/>
  <c r="A240" i="2"/>
  <c r="C240" i="2"/>
  <c r="D240" i="2"/>
  <c r="E240" i="2"/>
  <c r="F240" i="2"/>
  <c r="G240" i="2"/>
  <c r="A241" i="2"/>
  <c r="C241" i="2"/>
  <c r="D241" i="2"/>
  <c r="E241" i="2"/>
  <c r="F241" i="2"/>
  <c r="G241" i="2"/>
  <c r="A242" i="2"/>
  <c r="C242" i="2"/>
  <c r="D242" i="2"/>
  <c r="E242" i="2"/>
  <c r="F242" i="2"/>
  <c r="G242" i="2"/>
  <c r="A243" i="2"/>
  <c r="C243" i="2"/>
  <c r="D243" i="2"/>
  <c r="E243" i="2"/>
  <c r="F243" i="2"/>
  <c r="G243" i="2"/>
  <c r="A244" i="2"/>
  <c r="C244" i="2"/>
  <c r="D244" i="2"/>
  <c r="E244" i="2"/>
  <c r="F244" i="2"/>
  <c r="G244" i="2"/>
  <c r="A245" i="2"/>
  <c r="C245" i="2"/>
  <c r="D245" i="2"/>
  <c r="E245" i="2"/>
  <c r="F245" i="2"/>
  <c r="G245" i="2"/>
  <c r="A246" i="2"/>
  <c r="C246" i="2"/>
  <c r="D246" i="2"/>
  <c r="E246" i="2"/>
  <c r="F246" i="2"/>
  <c r="G246" i="2"/>
  <c r="A247" i="2"/>
  <c r="C247" i="2"/>
  <c r="D247" i="2"/>
  <c r="E247" i="2"/>
  <c r="F247" i="2"/>
  <c r="G247" i="2"/>
  <c r="A248" i="2"/>
  <c r="C248" i="2"/>
  <c r="D248" i="2"/>
  <c r="E248" i="2"/>
  <c r="F248" i="2"/>
  <c r="G248" i="2"/>
  <c r="A249" i="2"/>
  <c r="C249" i="2"/>
  <c r="D249" i="2"/>
  <c r="E249" i="2"/>
  <c r="F249" i="2"/>
  <c r="G249" i="2"/>
  <c r="A250" i="2"/>
  <c r="C250" i="2"/>
  <c r="D250" i="2"/>
  <c r="E250" i="2"/>
  <c r="F250" i="2"/>
  <c r="G250" i="2"/>
  <c r="A251" i="2"/>
  <c r="C251" i="2"/>
  <c r="D251" i="2"/>
  <c r="E251" i="2"/>
  <c r="F251" i="2"/>
  <c r="G251" i="2"/>
  <c r="A252" i="2"/>
  <c r="C252" i="2"/>
  <c r="D252" i="2"/>
  <c r="E252" i="2"/>
  <c r="F252" i="2"/>
  <c r="G252" i="2"/>
  <c r="A253" i="2"/>
  <c r="C253" i="2"/>
  <c r="D253" i="2"/>
  <c r="E253" i="2"/>
  <c r="F253" i="2"/>
  <c r="G253" i="2"/>
  <c r="A254" i="2"/>
  <c r="C254" i="2"/>
  <c r="D254" i="2"/>
  <c r="E254" i="2"/>
  <c r="F254" i="2"/>
  <c r="G254" i="2"/>
  <c r="A255" i="2"/>
  <c r="C255" i="2"/>
  <c r="D255" i="2"/>
  <c r="E255" i="2"/>
  <c r="F255" i="2"/>
  <c r="G255" i="2"/>
  <c r="A256" i="2"/>
  <c r="C256" i="2"/>
  <c r="D256" i="2"/>
  <c r="E256" i="2"/>
  <c r="F256" i="2"/>
  <c r="G256" i="2"/>
  <c r="A257" i="2"/>
  <c r="C257" i="2"/>
  <c r="D257" i="2"/>
  <c r="E257" i="2"/>
  <c r="F257" i="2"/>
  <c r="G257" i="2"/>
  <c r="A258" i="2"/>
  <c r="C258" i="2"/>
  <c r="D258" i="2"/>
  <c r="E258" i="2"/>
  <c r="F258" i="2"/>
  <c r="G258" i="2"/>
  <c r="A259" i="2"/>
  <c r="C259" i="2"/>
  <c r="D259" i="2"/>
  <c r="E259" i="2"/>
  <c r="F259" i="2"/>
  <c r="G259" i="2"/>
  <c r="A260" i="2"/>
  <c r="C260" i="2"/>
  <c r="D260" i="2"/>
  <c r="E260" i="2"/>
  <c r="F260" i="2"/>
  <c r="G260" i="2"/>
  <c r="A261" i="2"/>
  <c r="C261" i="2"/>
  <c r="D261" i="2"/>
  <c r="E261" i="2"/>
  <c r="F261" i="2"/>
  <c r="G261" i="2"/>
  <c r="A262" i="2"/>
  <c r="C262" i="2"/>
  <c r="D262" i="2"/>
  <c r="E262" i="2"/>
  <c r="F262" i="2"/>
  <c r="G262" i="2"/>
  <c r="A263" i="2"/>
  <c r="C263" i="2"/>
  <c r="D263" i="2"/>
  <c r="E263" i="2"/>
  <c r="F263" i="2"/>
  <c r="G263" i="2"/>
  <c r="A264" i="2"/>
  <c r="C264" i="2"/>
  <c r="D264" i="2"/>
  <c r="E264" i="2"/>
  <c r="F264" i="2"/>
  <c r="G264" i="2"/>
  <c r="A265" i="2"/>
  <c r="C265" i="2"/>
  <c r="D265" i="2"/>
  <c r="E265" i="2"/>
  <c r="F265" i="2"/>
  <c r="G265" i="2"/>
  <c r="A266" i="2"/>
  <c r="C266" i="2"/>
  <c r="D266" i="2"/>
  <c r="E266" i="2"/>
  <c r="F266" i="2"/>
  <c r="G266" i="2"/>
  <c r="A267" i="2"/>
  <c r="C267" i="2"/>
  <c r="D267" i="2"/>
  <c r="E267" i="2"/>
  <c r="F267" i="2"/>
  <c r="G267" i="2"/>
  <c r="A268" i="2"/>
  <c r="C268" i="2"/>
  <c r="D268" i="2"/>
  <c r="E268" i="2"/>
  <c r="F268" i="2"/>
  <c r="G268" i="2"/>
  <c r="A269" i="2"/>
  <c r="C269" i="2"/>
  <c r="D269" i="2"/>
  <c r="E269" i="2"/>
  <c r="F269" i="2"/>
  <c r="G269" i="2"/>
  <c r="A270" i="2"/>
  <c r="C270" i="2"/>
  <c r="D270" i="2"/>
  <c r="E270" i="2"/>
  <c r="F270" i="2"/>
  <c r="G270" i="2"/>
  <c r="A271" i="2"/>
  <c r="C271" i="2"/>
  <c r="D271" i="2"/>
  <c r="E271" i="2"/>
  <c r="F271" i="2"/>
  <c r="G271" i="2"/>
  <c r="A272" i="2"/>
  <c r="C272" i="2"/>
  <c r="D272" i="2"/>
  <c r="E272" i="2"/>
  <c r="F272" i="2"/>
  <c r="G272" i="2"/>
  <c r="A273" i="2"/>
  <c r="C273" i="2"/>
  <c r="D273" i="2"/>
  <c r="E273" i="2"/>
  <c r="F273" i="2"/>
  <c r="G273" i="2"/>
  <c r="A274" i="2"/>
  <c r="C274" i="2"/>
  <c r="D274" i="2"/>
  <c r="E274" i="2"/>
  <c r="F274" i="2"/>
  <c r="G274" i="2"/>
  <c r="A275" i="2"/>
  <c r="C275" i="2"/>
  <c r="D275" i="2"/>
  <c r="E275" i="2"/>
  <c r="F275" i="2"/>
  <c r="G275" i="2"/>
  <c r="A276" i="2"/>
  <c r="C276" i="2"/>
  <c r="D276" i="2"/>
  <c r="E276" i="2"/>
  <c r="F276" i="2"/>
  <c r="G276" i="2"/>
  <c r="A277" i="2"/>
  <c r="C277" i="2"/>
  <c r="D277" i="2"/>
  <c r="E277" i="2"/>
  <c r="F277" i="2"/>
  <c r="G277" i="2"/>
  <c r="A278" i="2"/>
  <c r="C278" i="2"/>
  <c r="D278" i="2"/>
  <c r="E278" i="2"/>
  <c r="F278" i="2"/>
  <c r="G278" i="2"/>
  <c r="A279" i="2"/>
  <c r="C279" i="2"/>
  <c r="D279" i="2"/>
  <c r="E279" i="2"/>
  <c r="F279" i="2"/>
  <c r="G279" i="2"/>
  <c r="A280" i="2"/>
  <c r="C280" i="2"/>
  <c r="D280" i="2"/>
  <c r="E280" i="2"/>
  <c r="F280" i="2"/>
  <c r="G280" i="2"/>
  <c r="A281" i="2"/>
  <c r="C281" i="2"/>
  <c r="D281" i="2"/>
  <c r="E281" i="2"/>
  <c r="F281" i="2"/>
  <c r="G281" i="2"/>
  <c r="A282" i="2"/>
  <c r="C282" i="2"/>
  <c r="D282" i="2"/>
  <c r="E282" i="2"/>
  <c r="F282" i="2"/>
  <c r="G282" i="2"/>
  <c r="A283" i="2"/>
  <c r="C283" i="2"/>
  <c r="D283" i="2"/>
  <c r="E283" i="2"/>
  <c r="F283" i="2"/>
  <c r="G283" i="2"/>
  <c r="A284" i="2"/>
  <c r="C284" i="2"/>
  <c r="D284" i="2"/>
  <c r="E284" i="2"/>
  <c r="F284" i="2"/>
  <c r="G284" i="2"/>
  <c r="A285" i="2"/>
  <c r="C285" i="2"/>
  <c r="D285" i="2"/>
  <c r="E285" i="2"/>
  <c r="F285" i="2"/>
  <c r="G285" i="2"/>
  <c r="A286" i="2"/>
  <c r="C286" i="2"/>
  <c r="D286" i="2"/>
  <c r="E286" i="2"/>
  <c r="F286" i="2"/>
  <c r="G286" i="2"/>
  <c r="A287" i="2"/>
  <c r="C287" i="2"/>
  <c r="D287" i="2"/>
  <c r="E287" i="2"/>
  <c r="F287" i="2"/>
  <c r="G287" i="2"/>
  <c r="A288" i="2"/>
  <c r="C288" i="2"/>
  <c r="D288" i="2"/>
  <c r="E288" i="2"/>
  <c r="F288" i="2"/>
  <c r="G288" i="2"/>
  <c r="A289" i="2"/>
  <c r="C289" i="2"/>
  <c r="D289" i="2"/>
  <c r="E289" i="2"/>
  <c r="F289" i="2"/>
  <c r="G289" i="2"/>
  <c r="A290" i="2"/>
  <c r="C290" i="2"/>
  <c r="D290" i="2"/>
  <c r="E290" i="2"/>
  <c r="F290" i="2"/>
  <c r="G290" i="2"/>
  <c r="A291" i="2"/>
  <c r="C291" i="2"/>
  <c r="D291" i="2"/>
  <c r="E291" i="2"/>
  <c r="F291" i="2"/>
  <c r="G291" i="2"/>
  <c r="A292" i="2"/>
  <c r="C292" i="2"/>
  <c r="D292" i="2"/>
  <c r="E292" i="2"/>
  <c r="F292" i="2"/>
  <c r="G292" i="2"/>
  <c r="A293" i="2"/>
  <c r="C293" i="2"/>
  <c r="D293" i="2"/>
  <c r="E293" i="2"/>
  <c r="F293" i="2"/>
  <c r="G293" i="2"/>
  <c r="A294" i="2"/>
  <c r="C294" i="2"/>
  <c r="D294" i="2"/>
  <c r="E294" i="2"/>
  <c r="F294" i="2"/>
  <c r="G294" i="2"/>
  <c r="A295" i="2"/>
  <c r="C295" i="2"/>
  <c r="D295" i="2"/>
  <c r="E295" i="2"/>
  <c r="F295" i="2"/>
  <c r="G295" i="2"/>
  <c r="A296" i="2"/>
  <c r="C296" i="2"/>
  <c r="D296" i="2"/>
  <c r="E296" i="2"/>
  <c r="F296" i="2"/>
  <c r="G296" i="2"/>
  <c r="A297" i="2"/>
  <c r="C297" i="2"/>
  <c r="D297" i="2"/>
  <c r="E297" i="2"/>
  <c r="F297" i="2"/>
  <c r="G297" i="2"/>
  <c r="A298" i="2"/>
  <c r="C298" i="2"/>
  <c r="D298" i="2"/>
  <c r="E298" i="2"/>
  <c r="F298" i="2"/>
  <c r="G298" i="2"/>
  <c r="A299" i="2"/>
  <c r="C299" i="2"/>
  <c r="D299" i="2"/>
  <c r="E299" i="2"/>
  <c r="F299" i="2"/>
  <c r="G299" i="2"/>
  <c r="A300" i="2"/>
  <c r="C300" i="2"/>
  <c r="D300" i="2"/>
  <c r="E300" i="2"/>
  <c r="F300" i="2"/>
  <c r="G300" i="2"/>
  <c r="A301" i="2"/>
  <c r="C301" i="2"/>
  <c r="D301" i="2"/>
  <c r="E301" i="2"/>
  <c r="F301" i="2"/>
  <c r="G301" i="2"/>
  <c r="A302" i="2"/>
  <c r="C302" i="2"/>
  <c r="D302" i="2"/>
  <c r="E302" i="2"/>
  <c r="F302" i="2"/>
  <c r="G302" i="2"/>
  <c r="A303" i="2"/>
  <c r="C303" i="2"/>
  <c r="D303" i="2"/>
  <c r="E303" i="2"/>
  <c r="F303" i="2"/>
  <c r="G303" i="2"/>
  <c r="A304" i="2"/>
  <c r="C304" i="2"/>
  <c r="D304" i="2"/>
  <c r="E304" i="2"/>
  <c r="F304" i="2"/>
  <c r="G304" i="2"/>
  <c r="A305" i="2"/>
  <c r="C305" i="2"/>
  <c r="D305" i="2"/>
  <c r="E305" i="2"/>
  <c r="F305" i="2"/>
  <c r="G305" i="2"/>
  <c r="A306" i="2"/>
  <c r="C306" i="2"/>
  <c r="D306" i="2"/>
  <c r="E306" i="2"/>
  <c r="F306" i="2"/>
  <c r="G306" i="2"/>
  <c r="A307" i="2"/>
  <c r="C307" i="2"/>
  <c r="D307" i="2"/>
  <c r="E307" i="2"/>
  <c r="F307" i="2"/>
  <c r="G307" i="2"/>
  <c r="A308" i="2"/>
  <c r="C308" i="2"/>
  <c r="D308" i="2"/>
  <c r="E308" i="2"/>
  <c r="F308" i="2"/>
  <c r="G308" i="2"/>
  <c r="A309" i="2"/>
  <c r="C309" i="2"/>
  <c r="D309" i="2"/>
  <c r="E309" i="2"/>
  <c r="F309" i="2"/>
  <c r="G309" i="2"/>
  <c r="A310" i="2"/>
  <c r="C310" i="2"/>
  <c r="D310" i="2"/>
  <c r="E310" i="2"/>
  <c r="F310" i="2"/>
  <c r="G310" i="2"/>
  <c r="A311" i="2"/>
  <c r="C311" i="2"/>
  <c r="D311" i="2"/>
  <c r="E311" i="2"/>
  <c r="F311" i="2"/>
  <c r="G311" i="2"/>
  <c r="A312" i="2"/>
  <c r="C312" i="2"/>
  <c r="D312" i="2"/>
  <c r="E312" i="2"/>
  <c r="F312" i="2"/>
  <c r="G312" i="2"/>
  <c r="A313" i="2"/>
  <c r="C313" i="2"/>
  <c r="D313" i="2"/>
  <c r="E313" i="2"/>
  <c r="F313" i="2"/>
  <c r="G313" i="2"/>
  <c r="A314" i="2"/>
  <c r="C314" i="2"/>
  <c r="D314" i="2"/>
  <c r="E314" i="2"/>
  <c r="F314" i="2"/>
  <c r="G314" i="2"/>
  <c r="A315" i="2"/>
  <c r="C315" i="2"/>
  <c r="D315" i="2"/>
  <c r="E315" i="2"/>
  <c r="F315" i="2"/>
  <c r="G315" i="2"/>
  <c r="A316" i="2"/>
  <c r="C316" i="2"/>
  <c r="D316" i="2"/>
  <c r="E316" i="2"/>
  <c r="F316" i="2"/>
  <c r="G316" i="2"/>
  <c r="A317" i="2"/>
  <c r="C317" i="2"/>
  <c r="D317" i="2"/>
  <c r="E317" i="2"/>
  <c r="F317" i="2"/>
  <c r="G317" i="2"/>
  <c r="A318" i="2"/>
  <c r="C318" i="2"/>
  <c r="D318" i="2"/>
  <c r="E318" i="2"/>
  <c r="F318" i="2"/>
  <c r="G318" i="2"/>
  <c r="A319" i="2"/>
  <c r="C319" i="2"/>
  <c r="D319" i="2"/>
  <c r="E319" i="2"/>
  <c r="F319" i="2"/>
  <c r="G319" i="2"/>
  <c r="A320" i="2"/>
  <c r="C320" i="2"/>
  <c r="D320" i="2"/>
  <c r="E320" i="2"/>
  <c r="F320" i="2"/>
  <c r="G320" i="2"/>
  <c r="A321" i="2"/>
  <c r="C321" i="2"/>
  <c r="D321" i="2"/>
  <c r="E321" i="2"/>
  <c r="F321" i="2"/>
  <c r="G321" i="2"/>
  <c r="A322" i="2"/>
  <c r="C322" i="2"/>
  <c r="D322" i="2"/>
  <c r="E322" i="2"/>
  <c r="F322" i="2"/>
  <c r="G322" i="2"/>
  <c r="A323" i="2"/>
  <c r="C323" i="2"/>
  <c r="D323" i="2"/>
  <c r="E323" i="2"/>
  <c r="F323" i="2"/>
  <c r="G323" i="2"/>
  <c r="A324" i="2"/>
  <c r="C324" i="2"/>
  <c r="D324" i="2"/>
  <c r="E324" i="2"/>
  <c r="F324" i="2"/>
  <c r="G324" i="2"/>
  <c r="A325" i="2"/>
  <c r="C325" i="2"/>
  <c r="D325" i="2"/>
  <c r="E325" i="2"/>
  <c r="F325" i="2"/>
  <c r="G325" i="2"/>
  <c r="A326" i="2"/>
  <c r="C326" i="2"/>
  <c r="D326" i="2"/>
  <c r="E326" i="2"/>
  <c r="F326" i="2"/>
  <c r="G326" i="2"/>
  <c r="A327" i="2"/>
  <c r="C327" i="2"/>
  <c r="D327" i="2"/>
  <c r="E327" i="2"/>
  <c r="F327" i="2"/>
  <c r="G327" i="2"/>
  <c r="A328" i="2"/>
  <c r="C328" i="2"/>
  <c r="D328" i="2"/>
  <c r="E328" i="2"/>
  <c r="F328" i="2"/>
  <c r="G328" i="2"/>
  <c r="A329" i="2"/>
  <c r="C329" i="2"/>
  <c r="D329" i="2"/>
  <c r="E329" i="2"/>
  <c r="F329" i="2"/>
  <c r="G329" i="2"/>
  <c r="A330" i="2"/>
  <c r="C330" i="2"/>
  <c r="D330" i="2"/>
  <c r="E330" i="2"/>
  <c r="F330" i="2"/>
  <c r="G330" i="2"/>
  <c r="A331" i="2"/>
  <c r="C331" i="2"/>
  <c r="D331" i="2"/>
  <c r="E331" i="2"/>
  <c r="F331" i="2"/>
  <c r="G331" i="2"/>
  <c r="A332" i="2"/>
  <c r="C332" i="2"/>
  <c r="D332" i="2"/>
  <c r="E332" i="2"/>
  <c r="F332" i="2"/>
  <c r="G332" i="2"/>
  <c r="A333" i="2"/>
  <c r="C333" i="2"/>
  <c r="D333" i="2"/>
  <c r="E333" i="2"/>
  <c r="F333" i="2"/>
  <c r="G333" i="2"/>
  <c r="A334" i="2"/>
  <c r="C334" i="2"/>
  <c r="D334" i="2"/>
  <c r="E334" i="2"/>
  <c r="F334" i="2"/>
  <c r="G334" i="2"/>
  <c r="A335" i="2"/>
  <c r="C335" i="2"/>
  <c r="D335" i="2"/>
  <c r="E335" i="2"/>
  <c r="F335" i="2"/>
  <c r="G335" i="2"/>
  <c r="A336" i="2"/>
  <c r="C336" i="2"/>
  <c r="D336" i="2"/>
  <c r="E336" i="2"/>
  <c r="F336" i="2"/>
  <c r="G336" i="2"/>
  <c r="A337" i="2"/>
  <c r="C337" i="2"/>
  <c r="D337" i="2"/>
  <c r="E337" i="2"/>
  <c r="F337" i="2"/>
  <c r="G337" i="2"/>
  <c r="A338" i="2"/>
  <c r="C338" i="2"/>
  <c r="D338" i="2"/>
  <c r="E338" i="2"/>
  <c r="F338" i="2"/>
  <c r="G338" i="2"/>
  <c r="A339" i="2"/>
  <c r="C339" i="2"/>
  <c r="D339" i="2"/>
  <c r="E339" i="2"/>
  <c r="F339" i="2"/>
  <c r="G339" i="2"/>
  <c r="A340" i="2"/>
  <c r="C340" i="2"/>
  <c r="D340" i="2"/>
  <c r="E340" i="2"/>
  <c r="F340" i="2"/>
  <c r="G340" i="2"/>
  <c r="A341" i="2"/>
  <c r="C341" i="2"/>
  <c r="D341" i="2"/>
  <c r="E341" i="2"/>
  <c r="F341" i="2"/>
  <c r="G341" i="2"/>
  <c r="A342" i="2"/>
  <c r="C342" i="2"/>
  <c r="D342" i="2"/>
  <c r="E342" i="2"/>
  <c r="F342" i="2"/>
  <c r="G342" i="2"/>
  <c r="A343" i="2"/>
  <c r="C343" i="2"/>
  <c r="D343" i="2"/>
  <c r="E343" i="2"/>
  <c r="F343" i="2"/>
  <c r="G343" i="2"/>
  <c r="A344" i="2"/>
  <c r="C344" i="2"/>
  <c r="D344" i="2"/>
  <c r="E344" i="2"/>
  <c r="F344" i="2"/>
  <c r="G344" i="2"/>
  <c r="A345" i="2"/>
  <c r="C345" i="2"/>
  <c r="D345" i="2"/>
  <c r="E345" i="2"/>
  <c r="F345" i="2"/>
  <c r="G345" i="2"/>
  <c r="A346" i="2"/>
  <c r="C346" i="2"/>
  <c r="D346" i="2"/>
  <c r="E346" i="2"/>
  <c r="F346" i="2"/>
  <c r="G346" i="2"/>
  <c r="A347" i="2"/>
  <c r="C347" i="2"/>
  <c r="D347" i="2"/>
  <c r="E347" i="2"/>
  <c r="F347" i="2"/>
  <c r="G347" i="2"/>
  <c r="A2" i="2"/>
  <c r="C2" i="2"/>
  <c r="D2" i="2"/>
  <c r="E2" i="2"/>
  <c r="F2" i="2"/>
  <c r="G2" i="2"/>
  <c r="A3" i="2"/>
  <c r="C3" i="2"/>
  <c r="D3" i="2"/>
  <c r="E3" i="2"/>
  <c r="F3" i="2"/>
  <c r="G3" i="2"/>
  <c r="A4" i="2"/>
  <c r="C4" i="2"/>
  <c r="D4" i="2"/>
  <c r="E4" i="2"/>
  <c r="F4" i="2"/>
  <c r="G4" i="2"/>
  <c r="A5" i="2"/>
  <c r="C5" i="2"/>
  <c r="D5" i="2"/>
  <c r="E5" i="2"/>
  <c r="F5" i="2"/>
  <c r="G5" i="2"/>
  <c r="A6" i="2"/>
  <c r="C6" i="2"/>
  <c r="D6" i="2"/>
  <c r="E6" i="2"/>
  <c r="F6" i="2"/>
  <c r="G6" i="2"/>
  <c r="A7" i="2"/>
  <c r="C7" i="2"/>
  <c r="D7" i="2"/>
  <c r="E7" i="2"/>
  <c r="F7" i="2"/>
  <c r="G7" i="2"/>
  <c r="A8" i="2"/>
  <c r="C8" i="2"/>
  <c r="D8" i="2"/>
  <c r="E8" i="2"/>
  <c r="F8" i="2"/>
  <c r="G8" i="2"/>
  <c r="A9" i="2"/>
  <c r="C9" i="2"/>
  <c r="D9" i="2"/>
  <c r="E9" i="2"/>
  <c r="F9" i="2"/>
  <c r="G9" i="2"/>
  <c r="A10" i="2"/>
  <c r="C10" i="2"/>
  <c r="D10" i="2"/>
  <c r="E10" i="2"/>
  <c r="F10" i="2"/>
  <c r="G10" i="2"/>
  <c r="A11" i="2"/>
  <c r="C11" i="2"/>
  <c r="D11" i="2"/>
  <c r="E11" i="2"/>
  <c r="F11" i="2"/>
  <c r="G11" i="2"/>
  <c r="A12" i="2"/>
  <c r="C12" i="2"/>
  <c r="D12" i="2"/>
  <c r="E12" i="2"/>
  <c r="F12" i="2"/>
  <c r="G12" i="2"/>
  <c r="A13" i="2"/>
  <c r="C13" i="2"/>
  <c r="D13" i="2"/>
  <c r="E13" i="2"/>
  <c r="F13" i="2"/>
  <c r="G13" i="2"/>
  <c r="A14" i="2"/>
  <c r="C14" i="2"/>
  <c r="D14" i="2"/>
  <c r="E14" i="2"/>
  <c r="F14" i="2"/>
  <c r="G14" i="2"/>
  <c r="A15" i="2"/>
  <c r="C15" i="2"/>
  <c r="D15" i="2"/>
  <c r="E15" i="2"/>
  <c r="F15" i="2"/>
  <c r="G15" i="2"/>
  <c r="A16" i="2"/>
  <c r="C16" i="2"/>
  <c r="D16" i="2"/>
  <c r="E16" i="2"/>
  <c r="F16" i="2"/>
  <c r="G16" i="2"/>
  <c r="A17" i="2"/>
  <c r="C17" i="2"/>
  <c r="D17" i="2"/>
  <c r="E17" i="2"/>
  <c r="F17" i="2"/>
  <c r="G17" i="2"/>
  <c r="A18" i="2"/>
  <c r="C18" i="2"/>
  <c r="D18" i="2"/>
  <c r="E18" i="2"/>
  <c r="F18" i="2"/>
  <c r="G18" i="2"/>
  <c r="A19" i="2"/>
  <c r="C19" i="2"/>
  <c r="D19" i="2"/>
  <c r="E19" i="2"/>
  <c r="F19" i="2"/>
  <c r="G19" i="2"/>
  <c r="A20" i="2"/>
  <c r="C20" i="2"/>
  <c r="D20" i="2"/>
  <c r="E20" i="2"/>
  <c r="F20" i="2"/>
  <c r="G20" i="2"/>
  <c r="A21" i="2"/>
  <c r="C21" i="2"/>
  <c r="D21" i="2"/>
  <c r="E21" i="2"/>
  <c r="F21" i="2"/>
  <c r="G21" i="2"/>
  <c r="A22" i="2"/>
  <c r="C22" i="2"/>
  <c r="D22" i="2"/>
  <c r="E22" i="2"/>
  <c r="F22" i="2"/>
  <c r="G22" i="2"/>
  <c r="A23" i="2"/>
  <c r="C23" i="2"/>
  <c r="D23" i="2"/>
  <c r="E23" i="2"/>
  <c r="F23" i="2"/>
  <c r="G23" i="2"/>
  <c r="A24" i="2"/>
  <c r="C24" i="2"/>
  <c r="D24" i="2"/>
  <c r="E24" i="2"/>
  <c r="F24" i="2"/>
  <c r="G24" i="2"/>
  <c r="A25" i="2"/>
  <c r="C25" i="2"/>
  <c r="D25" i="2"/>
  <c r="E25" i="2"/>
  <c r="F25" i="2"/>
  <c r="G25" i="2"/>
  <c r="A26" i="2"/>
  <c r="C26" i="2"/>
  <c r="D26" i="2"/>
  <c r="E26" i="2"/>
  <c r="F26" i="2"/>
  <c r="G26" i="2"/>
  <c r="A27" i="2"/>
  <c r="C27" i="2"/>
  <c r="D27" i="2"/>
  <c r="E27" i="2"/>
  <c r="F27" i="2"/>
  <c r="G27" i="2"/>
  <c r="A28" i="2"/>
  <c r="C28" i="2"/>
  <c r="D28" i="2"/>
  <c r="E28" i="2"/>
  <c r="F28" i="2"/>
  <c r="G28" i="2"/>
  <c r="A29" i="2"/>
  <c r="C29" i="2"/>
  <c r="D29" i="2"/>
  <c r="E29" i="2"/>
  <c r="F29" i="2"/>
  <c r="G29" i="2"/>
  <c r="A30" i="2"/>
  <c r="C30" i="2"/>
  <c r="D30" i="2"/>
  <c r="E30" i="2"/>
  <c r="F30" i="2"/>
  <c r="G30" i="2"/>
  <c r="A31" i="2"/>
  <c r="C31" i="2"/>
  <c r="D31" i="2"/>
  <c r="E31" i="2"/>
  <c r="F31" i="2"/>
  <c r="G31" i="2"/>
  <c r="A32" i="2"/>
  <c r="C32" i="2"/>
  <c r="D32" i="2"/>
  <c r="E32" i="2"/>
  <c r="F32" i="2"/>
  <c r="G32" i="2"/>
  <c r="A33" i="2"/>
  <c r="C33" i="2"/>
  <c r="D33" i="2"/>
  <c r="E33" i="2"/>
  <c r="F33" i="2"/>
  <c r="G33" i="2"/>
  <c r="A34" i="2"/>
  <c r="C34" i="2"/>
  <c r="D34" i="2"/>
  <c r="E34" i="2"/>
  <c r="F34" i="2"/>
  <c r="G34" i="2"/>
  <c r="A35" i="2"/>
  <c r="C35" i="2"/>
  <c r="D35" i="2"/>
  <c r="E35" i="2"/>
  <c r="F35" i="2"/>
  <c r="G35" i="2"/>
  <c r="A36" i="2"/>
  <c r="C36" i="2"/>
  <c r="D36" i="2"/>
  <c r="E36" i="2"/>
  <c r="F36" i="2"/>
  <c r="G36" i="2"/>
  <c r="A37" i="2"/>
  <c r="C37" i="2"/>
  <c r="D37" i="2"/>
  <c r="E37" i="2"/>
  <c r="F37" i="2"/>
  <c r="G37" i="2"/>
  <c r="A38" i="2"/>
  <c r="C38" i="2"/>
  <c r="D38" i="2"/>
  <c r="E38" i="2"/>
  <c r="F38" i="2"/>
  <c r="G38" i="2"/>
  <c r="A39" i="2"/>
  <c r="C39" i="2"/>
  <c r="D39" i="2"/>
  <c r="E39" i="2"/>
  <c r="F39" i="2"/>
  <c r="G39" i="2"/>
  <c r="A40" i="2"/>
  <c r="C40" i="2"/>
  <c r="D40" i="2"/>
  <c r="E40" i="2"/>
  <c r="F40" i="2"/>
  <c r="G40" i="2"/>
  <c r="A41" i="2"/>
  <c r="C41" i="2"/>
  <c r="D41" i="2"/>
  <c r="E41" i="2"/>
  <c r="F41" i="2"/>
  <c r="G41" i="2"/>
  <c r="A42" i="2"/>
  <c r="C42" i="2"/>
  <c r="D42" i="2"/>
  <c r="E42" i="2"/>
  <c r="F42" i="2"/>
  <c r="G42" i="2"/>
  <c r="A43" i="2"/>
  <c r="C43" i="2"/>
  <c r="D43" i="2"/>
  <c r="E43" i="2"/>
  <c r="F43" i="2"/>
  <c r="G43" i="2"/>
  <c r="A44" i="2"/>
  <c r="C44" i="2"/>
  <c r="D44" i="2"/>
  <c r="E44" i="2"/>
  <c r="F44" i="2"/>
  <c r="G44" i="2"/>
  <c r="A45" i="2"/>
  <c r="C45" i="2"/>
  <c r="D45" i="2"/>
  <c r="E45" i="2"/>
  <c r="F45" i="2"/>
  <c r="G45" i="2"/>
  <c r="A46" i="2"/>
  <c r="C46" i="2"/>
  <c r="D46" i="2"/>
  <c r="E46" i="2"/>
  <c r="F46" i="2"/>
  <c r="G46" i="2"/>
  <c r="A47" i="2"/>
  <c r="C47" i="2"/>
  <c r="D47" i="2"/>
  <c r="E47" i="2"/>
  <c r="F47" i="2"/>
  <c r="G47" i="2"/>
  <c r="A48" i="2"/>
  <c r="C48" i="2"/>
  <c r="D48" i="2"/>
  <c r="E48" i="2"/>
  <c r="F48" i="2"/>
  <c r="G48" i="2"/>
  <c r="A49" i="2"/>
  <c r="C49" i="2"/>
  <c r="D49" i="2"/>
  <c r="E49" i="2"/>
  <c r="F49" i="2"/>
  <c r="G49" i="2"/>
  <c r="A50" i="2"/>
  <c r="C50" i="2"/>
  <c r="D50" i="2"/>
  <c r="E50" i="2"/>
  <c r="F50" i="2"/>
  <c r="G50" i="2"/>
  <c r="A51" i="2"/>
  <c r="C51" i="2"/>
  <c r="D51" i="2"/>
  <c r="E51" i="2"/>
  <c r="F51" i="2"/>
  <c r="G51" i="2"/>
  <c r="A52" i="2"/>
  <c r="C52" i="2"/>
  <c r="D52" i="2"/>
  <c r="E52" i="2"/>
  <c r="F52" i="2"/>
  <c r="G52" i="2"/>
  <c r="A53" i="2"/>
  <c r="C53" i="2"/>
  <c r="D53" i="2"/>
  <c r="E53" i="2"/>
  <c r="F53" i="2"/>
  <c r="G53" i="2"/>
  <c r="A54" i="2"/>
  <c r="C54" i="2"/>
  <c r="D54" i="2"/>
  <c r="E54" i="2"/>
  <c r="F54" i="2"/>
  <c r="G54" i="2"/>
  <c r="A55" i="2"/>
  <c r="C55" i="2"/>
  <c r="D55" i="2"/>
  <c r="E55" i="2"/>
  <c r="F55" i="2"/>
  <c r="G55" i="2"/>
  <c r="A56" i="2"/>
  <c r="C56" i="2"/>
  <c r="D56" i="2"/>
  <c r="E56" i="2"/>
  <c r="F56" i="2"/>
  <c r="G56" i="2"/>
  <c r="A57" i="2"/>
  <c r="C57" i="2"/>
  <c r="D57" i="2"/>
  <c r="E57" i="2"/>
  <c r="F57" i="2"/>
  <c r="G57" i="2"/>
  <c r="A58" i="2"/>
  <c r="C58" i="2"/>
  <c r="D58" i="2"/>
  <c r="E58" i="2"/>
  <c r="F58" i="2"/>
  <c r="G58" i="2"/>
  <c r="A59" i="2"/>
  <c r="C59" i="2"/>
  <c r="D59" i="2"/>
  <c r="E59" i="2"/>
  <c r="F59" i="2"/>
  <c r="G59" i="2"/>
  <c r="A60" i="2"/>
  <c r="C60" i="2"/>
  <c r="D60" i="2"/>
  <c r="E60" i="2"/>
  <c r="F60" i="2"/>
  <c r="G60" i="2"/>
  <c r="A61" i="2"/>
  <c r="C61" i="2"/>
  <c r="D61" i="2"/>
  <c r="E61" i="2"/>
  <c r="F61" i="2"/>
  <c r="G61" i="2"/>
  <c r="A62" i="2"/>
  <c r="C62" i="2"/>
  <c r="D62" i="2"/>
  <c r="E62" i="2"/>
  <c r="F62" i="2"/>
  <c r="G62" i="2"/>
  <c r="A72" i="1"/>
  <c r="C72" i="1"/>
  <c r="D72" i="1"/>
  <c r="E72" i="1"/>
  <c r="F72" i="1"/>
  <c r="A73" i="1"/>
  <c r="C73" i="1"/>
  <c r="D73" i="1"/>
  <c r="E73" i="1"/>
  <c r="F73" i="1"/>
  <c r="A74" i="1"/>
  <c r="C74" i="1"/>
  <c r="D74" i="1"/>
  <c r="E74" i="1"/>
  <c r="F74" i="1"/>
  <c r="A15" i="1" l="1"/>
  <c r="C15" i="1"/>
  <c r="D15" i="1"/>
  <c r="E15" i="1"/>
  <c r="F15" i="1"/>
  <c r="A16" i="1"/>
  <c r="C16" i="1"/>
  <c r="D16" i="1"/>
  <c r="E16" i="1"/>
  <c r="F16" i="1"/>
  <c r="A17" i="1"/>
  <c r="C17" i="1"/>
  <c r="D17" i="1"/>
  <c r="E17" i="1"/>
  <c r="F17" i="1"/>
  <c r="A18" i="1"/>
  <c r="C18" i="1"/>
  <c r="D18" i="1"/>
  <c r="E18" i="1"/>
  <c r="F18" i="1"/>
  <c r="A19" i="1"/>
  <c r="C19" i="1"/>
  <c r="D19" i="1"/>
  <c r="E19" i="1"/>
  <c r="F19" i="1"/>
  <c r="A20" i="1"/>
  <c r="C20" i="1"/>
  <c r="D20" i="1"/>
  <c r="E20" i="1"/>
  <c r="F20" i="1"/>
  <c r="A21" i="1"/>
  <c r="C21" i="1"/>
  <c r="D21" i="1"/>
  <c r="E21" i="1"/>
  <c r="F21" i="1"/>
  <c r="A22" i="1"/>
  <c r="C22" i="1"/>
  <c r="D22" i="1"/>
  <c r="E22" i="1"/>
  <c r="F22" i="1"/>
  <c r="A23" i="1"/>
  <c r="C23" i="1"/>
  <c r="D23" i="1"/>
  <c r="E23" i="1"/>
  <c r="F23" i="1"/>
  <c r="A24" i="1"/>
  <c r="C24" i="1"/>
  <c r="D24" i="1"/>
  <c r="E24" i="1"/>
  <c r="F24" i="1"/>
  <c r="A25" i="1"/>
  <c r="C25" i="1"/>
  <c r="D25" i="1"/>
  <c r="E25" i="1"/>
  <c r="F25" i="1"/>
  <c r="A26" i="1"/>
  <c r="C26" i="1"/>
  <c r="D26" i="1"/>
  <c r="E26" i="1"/>
  <c r="F26" i="1"/>
  <c r="A27" i="1"/>
  <c r="C27" i="1"/>
  <c r="D27" i="1"/>
  <c r="E27" i="1"/>
  <c r="F27" i="1"/>
  <c r="A28" i="1"/>
  <c r="C28" i="1"/>
  <c r="D28" i="1"/>
  <c r="E28" i="1"/>
  <c r="F28" i="1"/>
  <c r="A29" i="1"/>
  <c r="C29" i="1"/>
  <c r="D29" i="1"/>
  <c r="E29" i="1"/>
  <c r="F29" i="1"/>
  <c r="A30" i="1"/>
  <c r="C30" i="1"/>
  <c r="D30" i="1"/>
  <c r="E30" i="1"/>
  <c r="F30" i="1"/>
  <c r="A31" i="1"/>
  <c r="C31" i="1"/>
  <c r="D31" i="1"/>
  <c r="E31" i="1"/>
  <c r="F31" i="1"/>
  <c r="A32" i="1"/>
  <c r="C32" i="1"/>
  <c r="D32" i="1"/>
  <c r="E32" i="1"/>
  <c r="F32" i="1"/>
  <c r="A33" i="1"/>
  <c r="C33" i="1"/>
  <c r="D33" i="1"/>
  <c r="E33" i="1"/>
  <c r="F33" i="1"/>
  <c r="A34" i="1"/>
  <c r="C34" i="1"/>
  <c r="D34" i="1"/>
  <c r="E34" i="1"/>
  <c r="F34" i="1"/>
  <c r="A35" i="1"/>
  <c r="C35" i="1"/>
  <c r="D35" i="1"/>
  <c r="E35" i="1"/>
  <c r="F35" i="1"/>
  <c r="A36" i="1"/>
  <c r="C36" i="1"/>
  <c r="D36" i="1"/>
  <c r="E36" i="1"/>
  <c r="F36" i="1"/>
  <c r="A37" i="1"/>
  <c r="C37" i="1"/>
  <c r="D37" i="1"/>
  <c r="E37" i="1"/>
  <c r="F37" i="1"/>
  <c r="A38" i="1"/>
  <c r="C38" i="1"/>
  <c r="D38" i="1"/>
  <c r="E38" i="1"/>
  <c r="F38" i="1"/>
  <c r="A39" i="1"/>
  <c r="C39" i="1"/>
  <c r="D39" i="1"/>
  <c r="E39" i="1"/>
  <c r="F39" i="1"/>
  <c r="A40" i="1"/>
  <c r="C40" i="1"/>
  <c r="D40" i="1"/>
  <c r="E40" i="1"/>
  <c r="F40" i="1"/>
  <c r="A41" i="1"/>
  <c r="C41" i="1"/>
  <c r="D41" i="1"/>
  <c r="E41" i="1"/>
  <c r="F41" i="1"/>
  <c r="A42" i="1"/>
  <c r="C42" i="1"/>
  <c r="D42" i="1"/>
  <c r="E42" i="1"/>
  <c r="F42" i="1"/>
  <c r="A43" i="1"/>
  <c r="C43" i="1"/>
  <c r="D43" i="1"/>
  <c r="E43" i="1"/>
  <c r="F43" i="1"/>
  <c r="A44" i="1"/>
  <c r="C44" i="1"/>
  <c r="D44" i="1"/>
  <c r="E44" i="1"/>
  <c r="F44" i="1"/>
  <c r="A45" i="1"/>
  <c r="C45" i="1"/>
  <c r="D45" i="1"/>
  <c r="E45" i="1"/>
  <c r="F45" i="1"/>
  <c r="A46" i="1"/>
  <c r="C46" i="1"/>
  <c r="D46" i="1"/>
  <c r="E46" i="1"/>
  <c r="F46" i="1"/>
  <c r="A47" i="1"/>
  <c r="C47" i="1"/>
  <c r="D47" i="1"/>
  <c r="E47" i="1"/>
  <c r="F47" i="1"/>
  <c r="A48" i="1"/>
  <c r="C48" i="1"/>
  <c r="D48" i="1"/>
  <c r="E48" i="1"/>
  <c r="F48" i="1"/>
  <c r="A49" i="1"/>
  <c r="C49" i="1"/>
  <c r="D49" i="1"/>
  <c r="E49" i="1"/>
  <c r="F49" i="1"/>
  <c r="A50" i="1"/>
  <c r="C50" i="1"/>
  <c r="D50" i="1"/>
  <c r="E50" i="1"/>
  <c r="F50" i="1"/>
  <c r="A51" i="1"/>
  <c r="C51" i="1"/>
  <c r="D51" i="1"/>
  <c r="E51" i="1"/>
  <c r="F51" i="1"/>
  <c r="A52" i="1"/>
  <c r="C52" i="1"/>
  <c r="D52" i="1"/>
  <c r="E52" i="1"/>
  <c r="F52" i="1"/>
  <c r="A53" i="1"/>
  <c r="C53" i="1"/>
  <c r="D53" i="1"/>
  <c r="E53" i="1"/>
  <c r="F53" i="1"/>
  <c r="A54" i="1"/>
  <c r="C54" i="1"/>
  <c r="D54" i="1"/>
  <c r="E54" i="1"/>
  <c r="F54" i="1"/>
  <c r="A55" i="1"/>
  <c r="C55" i="1"/>
  <c r="D55" i="1"/>
  <c r="E55" i="1"/>
  <c r="F55" i="1"/>
  <c r="A56" i="1"/>
  <c r="C56" i="1"/>
  <c r="D56" i="1"/>
  <c r="E56" i="1"/>
  <c r="F56" i="1"/>
  <c r="A57" i="1"/>
  <c r="C57" i="1"/>
  <c r="D57" i="1"/>
  <c r="E57" i="1"/>
  <c r="F57" i="1"/>
  <c r="A58" i="1"/>
  <c r="C58" i="1"/>
  <c r="D58" i="1"/>
  <c r="E58" i="1"/>
  <c r="F58" i="1"/>
  <c r="A59" i="1"/>
  <c r="C59" i="1"/>
  <c r="D59" i="1"/>
  <c r="E59" i="1"/>
  <c r="F59" i="1"/>
  <c r="A60" i="1"/>
  <c r="C60" i="1"/>
  <c r="D60" i="1"/>
  <c r="E60" i="1"/>
  <c r="F60" i="1"/>
  <c r="A61" i="1"/>
  <c r="C61" i="1"/>
  <c r="D61" i="1"/>
  <c r="E61" i="1"/>
  <c r="F61" i="1"/>
  <c r="A62" i="1"/>
  <c r="C62" i="1"/>
  <c r="D62" i="1"/>
  <c r="E62" i="1"/>
  <c r="F62" i="1"/>
  <c r="A63" i="1"/>
  <c r="C63" i="1"/>
  <c r="D63" i="1"/>
  <c r="E63" i="1"/>
  <c r="F63" i="1"/>
  <c r="A64" i="1"/>
  <c r="C64" i="1"/>
  <c r="D64" i="1"/>
  <c r="E64" i="1"/>
  <c r="F64" i="1"/>
  <c r="A65" i="1"/>
  <c r="C65" i="1"/>
  <c r="D65" i="1"/>
  <c r="E65" i="1"/>
  <c r="F65" i="1"/>
  <c r="A66" i="1"/>
  <c r="C66" i="1"/>
  <c r="D66" i="1"/>
  <c r="E66" i="1"/>
  <c r="F66" i="1"/>
  <c r="A67" i="1"/>
  <c r="C67" i="1"/>
  <c r="D67" i="1"/>
  <c r="E67" i="1"/>
  <c r="F67" i="1"/>
  <c r="A68" i="1"/>
  <c r="C68" i="1"/>
  <c r="D68" i="1"/>
  <c r="E68" i="1"/>
  <c r="F68" i="1"/>
  <c r="A69" i="1"/>
  <c r="C69" i="1"/>
  <c r="D69" i="1"/>
  <c r="E69" i="1"/>
  <c r="F69" i="1"/>
  <c r="A70" i="1"/>
  <c r="C70" i="1"/>
  <c r="D70" i="1"/>
  <c r="E70" i="1"/>
  <c r="F70" i="1"/>
  <c r="A71" i="1"/>
  <c r="C71" i="1"/>
  <c r="D71" i="1"/>
  <c r="E71" i="1"/>
  <c r="F71" i="1"/>
</calcChain>
</file>

<file path=xl/sharedStrings.xml><?xml version="1.0" encoding="utf-8"?>
<sst xmlns="http://schemas.openxmlformats.org/spreadsheetml/2006/main" count="1018" uniqueCount="920">
  <si>
    <t>男</t>
  </si>
  <si>
    <t>HON(HONDURAS)</t>
  </si>
  <si>
    <t>3公里一級主管組</t>
  </si>
  <si>
    <t>M</t>
  </si>
  <si>
    <t>女</t>
  </si>
  <si>
    <t>BAR(BARBADOS)</t>
  </si>
  <si>
    <t>L</t>
  </si>
  <si>
    <t>AFG(AFGHANISTAN)</t>
  </si>
  <si>
    <t>本國國籍 (CITIZEN)</t>
  </si>
  <si>
    <t>XL</t>
  </si>
  <si>
    <t>S</t>
  </si>
  <si>
    <t>2XL</t>
  </si>
  <si>
    <t>3005</t>
  </si>
  <si>
    <t>3006</t>
  </si>
  <si>
    <t>3007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</si>
  <si>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</si>
  <si>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</si>
  <si>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</si>
  <si>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</si>
  <si>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</si>
  <si>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</si>
  <si>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</si>
  <si>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</si>
  <si>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</si>
  <si>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</si>
  <si>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許O慧</t>
  </si>
  <si>
    <t>丁O真</t>
  </si>
  <si>
    <t>李O貞</t>
  </si>
  <si>
    <t>林O翔</t>
  </si>
  <si>
    <t>顏O鈺</t>
  </si>
  <si>
    <t>郭O麟</t>
  </si>
  <si>
    <t>劉O成</t>
  </si>
  <si>
    <t>王O正</t>
  </si>
  <si>
    <t>蘇O豐</t>
  </si>
  <si>
    <t>廖O照</t>
  </si>
  <si>
    <t>陳O志</t>
  </si>
  <si>
    <t>簡O彬</t>
  </si>
  <si>
    <t>楊O發</t>
  </si>
  <si>
    <t>陳O威</t>
  </si>
  <si>
    <t>卓O銘</t>
  </si>
  <si>
    <t>蔡O霖</t>
  </si>
  <si>
    <t>謝O群</t>
  </si>
  <si>
    <t>關O龍</t>
  </si>
  <si>
    <t>邱O惠</t>
  </si>
  <si>
    <t>洪O炎</t>
  </si>
  <si>
    <t>謝O敏</t>
  </si>
  <si>
    <t>楊O權</t>
  </si>
  <si>
    <t>陳O仁</t>
  </si>
  <si>
    <t>黃O玲</t>
  </si>
  <si>
    <t>蘇O旭</t>
  </si>
  <si>
    <t>譚O山</t>
  </si>
  <si>
    <t>蔡O明</t>
  </si>
  <si>
    <t>陳O兀</t>
  </si>
  <si>
    <t>高O宇</t>
  </si>
  <si>
    <t>熊O致</t>
  </si>
  <si>
    <t>張O如</t>
  </si>
  <si>
    <t>李O堃</t>
  </si>
  <si>
    <t>阮O彰</t>
  </si>
  <si>
    <t>劉O芬</t>
  </si>
  <si>
    <t>周O隆</t>
  </si>
  <si>
    <t>喻O天</t>
  </si>
  <si>
    <t>朱O</t>
  </si>
  <si>
    <t>謝O偉</t>
  </si>
  <si>
    <t>許O祥</t>
  </si>
  <si>
    <t>林O如</t>
  </si>
  <si>
    <t>陳O財</t>
  </si>
  <si>
    <t>黃O信</t>
  </si>
  <si>
    <t>蔡O源</t>
  </si>
  <si>
    <t>黃O力</t>
  </si>
  <si>
    <t>李O芬</t>
  </si>
  <si>
    <t>賴O吉</t>
  </si>
  <si>
    <t>林O林</t>
  </si>
  <si>
    <t>陳O麟</t>
  </si>
  <si>
    <t>江O聰</t>
  </si>
  <si>
    <t>黃O順</t>
  </si>
  <si>
    <t>黃O雲</t>
  </si>
  <si>
    <t>李O勳</t>
  </si>
  <si>
    <t>李O有</t>
  </si>
  <si>
    <t>熊O菱</t>
  </si>
  <si>
    <t>林O賢</t>
  </si>
  <si>
    <t>吳O君</t>
  </si>
  <si>
    <t>李O慧</t>
  </si>
  <si>
    <t>林O彬</t>
  </si>
  <si>
    <t>張O政</t>
  </si>
  <si>
    <t>傅O寧</t>
  </si>
  <si>
    <t>周O昌</t>
  </si>
  <si>
    <t>張O福</t>
  </si>
  <si>
    <t>林O朱</t>
  </si>
  <si>
    <t>林O維</t>
  </si>
  <si>
    <t>王O元</t>
  </si>
  <si>
    <t>謝O華</t>
  </si>
  <si>
    <t>鐘O峰</t>
  </si>
  <si>
    <t>黃O欣</t>
  </si>
  <si>
    <t>洪O玉</t>
  </si>
  <si>
    <t>邱O中</t>
  </si>
  <si>
    <t>何O嫺</t>
  </si>
  <si>
    <t>姚O秀</t>
  </si>
  <si>
    <t>郭O聰</t>
  </si>
  <si>
    <t>林O玲</t>
  </si>
  <si>
    <t>張O慈</t>
  </si>
  <si>
    <t>黃O慧</t>
  </si>
  <si>
    <t>陳O惠</t>
  </si>
  <si>
    <t>周O豪</t>
  </si>
  <si>
    <t>楊O純</t>
  </si>
  <si>
    <t>黃O淳</t>
  </si>
  <si>
    <t>陳O賓</t>
  </si>
  <si>
    <t>洪O茹</t>
  </si>
  <si>
    <t>廖O權</t>
  </si>
  <si>
    <t>李O毅</t>
  </si>
  <si>
    <t>范O燕</t>
  </si>
  <si>
    <t>吳O煌</t>
  </si>
  <si>
    <t>李O瑾</t>
  </si>
  <si>
    <t>謝O蕙</t>
  </si>
  <si>
    <t>邱O源</t>
  </si>
  <si>
    <t>曾O潔</t>
  </si>
  <si>
    <t>余O樺</t>
  </si>
  <si>
    <t>顏O欣</t>
  </si>
  <si>
    <t>邱O涵</t>
  </si>
  <si>
    <t>陳O萍</t>
  </si>
  <si>
    <t>蘇O紅</t>
  </si>
  <si>
    <t>邱O亨</t>
  </si>
  <si>
    <t>陳O今</t>
  </si>
  <si>
    <t>戴O聰</t>
  </si>
  <si>
    <t>王O涵</t>
  </si>
  <si>
    <t>吳O珍</t>
  </si>
  <si>
    <t>賴O川</t>
  </si>
  <si>
    <t>邱O華</t>
  </si>
  <si>
    <t>廖O琪</t>
  </si>
  <si>
    <t>曾O蓉</t>
  </si>
  <si>
    <t>徐O怡</t>
  </si>
  <si>
    <t>林O霞</t>
  </si>
  <si>
    <t>林O鵬</t>
  </si>
  <si>
    <t>謝O容</t>
  </si>
  <si>
    <t>董O佑</t>
  </si>
  <si>
    <t>林O苡</t>
  </si>
  <si>
    <t>蔡O珊</t>
  </si>
  <si>
    <t>劉O綺</t>
  </si>
  <si>
    <t>周O怡</t>
  </si>
  <si>
    <t>鄭O雅</t>
  </si>
  <si>
    <t>陳O雯</t>
  </si>
  <si>
    <t>朱O榛</t>
  </si>
  <si>
    <t>何O韋</t>
  </si>
  <si>
    <t>劉O讚</t>
  </si>
  <si>
    <t>蔡O娥</t>
  </si>
  <si>
    <t>温O雅</t>
  </si>
  <si>
    <t>李O璇</t>
  </si>
  <si>
    <t>葉O鑫</t>
  </si>
  <si>
    <t>徐O琪</t>
  </si>
  <si>
    <t>王O容</t>
  </si>
  <si>
    <t>呂O修</t>
  </si>
  <si>
    <t>楊O龍</t>
  </si>
  <si>
    <t>呂O豪</t>
  </si>
  <si>
    <t>王O芳</t>
  </si>
  <si>
    <t>方O果</t>
  </si>
  <si>
    <t>周O梵</t>
  </si>
  <si>
    <t>周O銓</t>
  </si>
  <si>
    <t>呂O恩</t>
  </si>
  <si>
    <t>鄭O恆</t>
  </si>
  <si>
    <t>王O真</t>
  </si>
  <si>
    <t>李O瑜</t>
  </si>
  <si>
    <t>張O昊</t>
  </si>
  <si>
    <t>林O堯</t>
  </si>
  <si>
    <t>陳O謙</t>
  </si>
  <si>
    <t>廖O庭</t>
  </si>
  <si>
    <t>林O鼎</t>
  </si>
  <si>
    <t>彭O澤</t>
  </si>
  <si>
    <t>潘O庭</t>
  </si>
  <si>
    <t>林O橦</t>
  </si>
  <si>
    <t>熊O慧</t>
  </si>
  <si>
    <t>陳O祐</t>
  </si>
  <si>
    <t>陳O恩</t>
  </si>
  <si>
    <t>許O鈞</t>
  </si>
  <si>
    <t>蔡O翔</t>
  </si>
  <si>
    <t>孫O雯</t>
  </si>
  <si>
    <t>林O裕</t>
  </si>
  <si>
    <t>林O傑</t>
  </si>
  <si>
    <t>楊O琳</t>
  </si>
  <si>
    <t>葉O華</t>
  </si>
  <si>
    <t>葉O維</t>
  </si>
  <si>
    <t>曾O銘</t>
  </si>
  <si>
    <t>李O昀</t>
  </si>
  <si>
    <t>曹O彬</t>
  </si>
  <si>
    <t>朱O伶</t>
  </si>
  <si>
    <t>林O智</t>
  </si>
  <si>
    <t>羅O祐</t>
  </si>
  <si>
    <t>楊O寬</t>
  </si>
  <si>
    <t>蔡O樺</t>
  </si>
  <si>
    <t>林O佑</t>
  </si>
  <si>
    <t>莊O齊</t>
  </si>
  <si>
    <t>唐O喆</t>
  </si>
  <si>
    <t>莊O瑋</t>
  </si>
  <si>
    <t>白O濰</t>
  </si>
  <si>
    <t>沈O民</t>
  </si>
  <si>
    <t>蔡O衛</t>
  </si>
  <si>
    <t>陳O貽</t>
  </si>
  <si>
    <t>陳O</t>
  </si>
  <si>
    <t>吳O軒</t>
  </si>
  <si>
    <t>龐O恩</t>
  </si>
  <si>
    <t>黃O龍</t>
  </si>
  <si>
    <t>林O生</t>
  </si>
  <si>
    <t>廖O婷</t>
  </si>
  <si>
    <t>李O廂</t>
  </si>
  <si>
    <t>邱O銘</t>
  </si>
  <si>
    <t>潘O長</t>
  </si>
  <si>
    <t>胡O艾</t>
  </si>
  <si>
    <t>廖O鈞</t>
  </si>
  <si>
    <t>陳O蓁</t>
  </si>
  <si>
    <t>林O弘</t>
  </si>
  <si>
    <t>鄭O崴</t>
  </si>
  <si>
    <t>蔡O甄</t>
  </si>
  <si>
    <t>楊O洋</t>
  </si>
  <si>
    <t>彭O容</t>
  </si>
  <si>
    <t>Truong O Tien</t>
  </si>
  <si>
    <t>Cao O Tan</t>
  </si>
  <si>
    <t>何O軒</t>
  </si>
  <si>
    <t>姜O葳</t>
  </si>
  <si>
    <t>林O彤</t>
  </si>
  <si>
    <t>邱O長</t>
  </si>
  <si>
    <t>邱O達</t>
  </si>
  <si>
    <t>曾O翔</t>
  </si>
  <si>
    <t>李O軒</t>
  </si>
  <si>
    <t>鄒O宸</t>
  </si>
  <si>
    <t>陳O妤</t>
  </si>
  <si>
    <t>王O雯</t>
  </si>
  <si>
    <t>葉O彣</t>
  </si>
  <si>
    <t>曾O寧</t>
  </si>
  <si>
    <t>林O暘</t>
  </si>
  <si>
    <t>陳O綸</t>
  </si>
  <si>
    <t>方O玉</t>
  </si>
  <si>
    <t>何O臻</t>
  </si>
  <si>
    <t>徐O彤</t>
  </si>
  <si>
    <t>劉O恩</t>
  </si>
  <si>
    <t>袁O倫</t>
  </si>
  <si>
    <t>戴O岳</t>
  </si>
  <si>
    <t>吳O勳</t>
  </si>
  <si>
    <t>李O槿</t>
  </si>
  <si>
    <t>黃O</t>
  </si>
  <si>
    <t>林O妍</t>
  </si>
  <si>
    <t>黃O婷</t>
  </si>
  <si>
    <t>柯O宏</t>
  </si>
  <si>
    <t>彭O婷</t>
  </si>
  <si>
    <t>熊O彤</t>
  </si>
  <si>
    <t>林O萱</t>
  </si>
  <si>
    <t>潘O桓</t>
  </si>
  <si>
    <t>林O廷</t>
  </si>
  <si>
    <t>林O宥</t>
  </si>
  <si>
    <t>馮O宇</t>
  </si>
  <si>
    <t>紀O婕</t>
  </si>
  <si>
    <t>陳O婕</t>
  </si>
  <si>
    <t>王O凡</t>
  </si>
  <si>
    <t>郭O呈</t>
  </si>
  <si>
    <t>麻O維</t>
  </si>
  <si>
    <t>廖O軒</t>
  </si>
  <si>
    <t>張O</t>
  </si>
  <si>
    <t>林O博</t>
  </si>
  <si>
    <t>林O誠</t>
  </si>
  <si>
    <t>陳O宇</t>
  </si>
  <si>
    <t>洪O承</t>
  </si>
  <si>
    <t>李O睿宇</t>
  </si>
  <si>
    <t>買O瑄</t>
  </si>
  <si>
    <t>謝O柔</t>
  </si>
  <si>
    <t>吳O旭</t>
  </si>
  <si>
    <t>張O瑋</t>
  </si>
  <si>
    <t>王O心</t>
  </si>
  <si>
    <t>劉O妤</t>
  </si>
  <si>
    <t>林O鋐</t>
  </si>
  <si>
    <t>佘O陞</t>
  </si>
  <si>
    <t>王O宇</t>
  </si>
  <si>
    <t>張O翔</t>
  </si>
  <si>
    <t>徐O筠</t>
  </si>
  <si>
    <t>林O涵</t>
  </si>
  <si>
    <t>周O因</t>
  </si>
  <si>
    <t>孫O</t>
  </si>
  <si>
    <t>梁O萍</t>
  </si>
  <si>
    <t>劉O宸</t>
  </si>
  <si>
    <t>劉O容</t>
  </si>
  <si>
    <t>何O宇</t>
  </si>
  <si>
    <t>黃O中</t>
  </si>
  <si>
    <t>易O林</t>
  </si>
  <si>
    <t>謝O瀅</t>
  </si>
  <si>
    <t>黃O昇</t>
  </si>
  <si>
    <t>陳O蘭</t>
  </si>
  <si>
    <t>邱O蓓</t>
  </si>
  <si>
    <t>許O維</t>
  </si>
  <si>
    <t>劉O蓴</t>
  </si>
  <si>
    <t>歐O善</t>
  </si>
  <si>
    <t>楊O振</t>
  </si>
  <si>
    <t>黃O培</t>
  </si>
  <si>
    <t>陶O卓</t>
  </si>
  <si>
    <t>宋O樺</t>
  </si>
  <si>
    <t>林O仲</t>
  </si>
  <si>
    <t>葉O穎</t>
  </si>
  <si>
    <t>張O佑</t>
  </si>
  <si>
    <t>江O筌</t>
  </si>
  <si>
    <t>陳O陽</t>
  </si>
  <si>
    <t>邢O豪</t>
  </si>
  <si>
    <t>陳O鑫</t>
  </si>
  <si>
    <t>羅O南</t>
  </si>
  <si>
    <t>黃O雯</t>
  </si>
  <si>
    <t>倪O楟</t>
  </si>
  <si>
    <t>徐O莉</t>
  </si>
  <si>
    <t>洪O涵</t>
  </si>
  <si>
    <t>王O蘭</t>
  </si>
  <si>
    <t>蘇O怡</t>
  </si>
  <si>
    <t>陳O昌</t>
  </si>
  <si>
    <t>林O憲</t>
  </si>
  <si>
    <t>蔡O呈</t>
  </si>
  <si>
    <t>林O宏</t>
  </si>
  <si>
    <t>吳O廷</t>
  </si>
  <si>
    <t>蔡O蓉</t>
  </si>
  <si>
    <t>林O峻</t>
  </si>
  <si>
    <t>呂O慧</t>
  </si>
  <si>
    <t>袁O琪</t>
  </si>
  <si>
    <t>陳O凡</t>
  </si>
  <si>
    <t>吳O期</t>
  </si>
  <si>
    <t>葉O庭</t>
  </si>
  <si>
    <t>陳O維</t>
  </si>
  <si>
    <t>韋O偉</t>
  </si>
  <si>
    <t>黃O賢</t>
  </si>
  <si>
    <t>邱O婷</t>
  </si>
  <si>
    <t>蘇O苡</t>
  </si>
  <si>
    <t>劉O華</t>
  </si>
  <si>
    <t>洪O耀</t>
  </si>
  <si>
    <t>黃O郁</t>
  </si>
  <si>
    <t>劉O萍</t>
  </si>
  <si>
    <t>彭O平</t>
  </si>
  <si>
    <t>黃O賜</t>
  </si>
  <si>
    <t>曹O麟</t>
  </si>
  <si>
    <t>吳O鴻</t>
  </si>
  <si>
    <t>吳O恆</t>
  </si>
  <si>
    <t>黃O銘</t>
  </si>
  <si>
    <t>黃O源</t>
  </si>
  <si>
    <t>胡O耀</t>
  </si>
  <si>
    <t>褚O民</t>
  </si>
  <si>
    <t>劉O慈</t>
  </si>
  <si>
    <t>張O君</t>
  </si>
  <si>
    <t>蔡O均</t>
  </si>
  <si>
    <t>李O宣</t>
  </si>
  <si>
    <t>林O言</t>
  </si>
  <si>
    <t>涂O昀</t>
  </si>
  <si>
    <t>陳O儒</t>
  </si>
  <si>
    <t>謝O芯</t>
  </si>
  <si>
    <t>朱O珊</t>
  </si>
  <si>
    <t>黃O榮</t>
  </si>
  <si>
    <t>賴O綺</t>
  </si>
  <si>
    <t>蕭O翔</t>
  </si>
  <si>
    <t>吳O恩</t>
  </si>
  <si>
    <t>陸O源</t>
  </si>
  <si>
    <t>曾O君</t>
  </si>
  <si>
    <t>呂O銘</t>
  </si>
  <si>
    <t>張O菁</t>
  </si>
  <si>
    <t>林O岑</t>
  </si>
  <si>
    <t>陳O翔</t>
  </si>
  <si>
    <t>林O凱</t>
  </si>
  <si>
    <t>劉O辰</t>
  </si>
  <si>
    <t>郭O榆</t>
  </si>
  <si>
    <t>張O昇</t>
  </si>
  <si>
    <t>Nguyen O Trong Khang</t>
  </si>
  <si>
    <t>Nguyen O Hoang Nam</t>
  </si>
  <si>
    <t>許O祐</t>
  </si>
  <si>
    <t>陳O全</t>
  </si>
  <si>
    <t>DUONG O HA TRANG</t>
  </si>
  <si>
    <t>Nguyen O Thanh Truc</t>
  </si>
  <si>
    <t>Bui O Linh</t>
  </si>
  <si>
    <t>NGUYEN O QUYNH HOA</t>
  </si>
  <si>
    <t>劉O仰</t>
  </si>
  <si>
    <t>梁O鈞</t>
  </si>
  <si>
    <t>洪O誠</t>
  </si>
  <si>
    <t>莊O捷</t>
  </si>
  <si>
    <t>黃O智</t>
  </si>
  <si>
    <t>余O安</t>
  </si>
  <si>
    <t>鐘O緯</t>
  </si>
  <si>
    <t>楊O恩</t>
  </si>
  <si>
    <t>彭O綸</t>
  </si>
  <si>
    <t>朱O妃</t>
  </si>
  <si>
    <t>楊O諭</t>
  </si>
  <si>
    <t>林O</t>
  </si>
  <si>
    <t>宋O寬</t>
  </si>
  <si>
    <t>陳O鈞</t>
  </si>
  <si>
    <t>王O揚</t>
  </si>
  <si>
    <t>林O逸</t>
  </si>
  <si>
    <t>TRAN O LONG</t>
  </si>
  <si>
    <t>白O萱</t>
  </si>
  <si>
    <t>王O丞</t>
  </si>
  <si>
    <t>林O磊</t>
  </si>
  <si>
    <t>LE O ANH TUAN</t>
  </si>
  <si>
    <t>連O恩</t>
  </si>
  <si>
    <t>江O祐</t>
  </si>
  <si>
    <t>謝O傑</t>
  </si>
  <si>
    <t>蔡O璋</t>
  </si>
  <si>
    <t>范O富</t>
  </si>
  <si>
    <t>林O瑜</t>
  </si>
  <si>
    <t>曹O寰</t>
  </si>
  <si>
    <t>李O慕</t>
  </si>
  <si>
    <t>賴O志</t>
  </si>
  <si>
    <t>劉O佑</t>
  </si>
  <si>
    <t>廖O一</t>
  </si>
  <si>
    <t>李O良</t>
  </si>
  <si>
    <t>陳O文</t>
  </si>
  <si>
    <t>簡O秦</t>
  </si>
  <si>
    <t>蕭O蓉</t>
  </si>
  <si>
    <t>Tran O Nho</t>
  </si>
  <si>
    <t>莊O婷</t>
  </si>
  <si>
    <t>陳O縕</t>
  </si>
  <si>
    <t>張O雲</t>
  </si>
  <si>
    <t>陳O潘</t>
  </si>
  <si>
    <t>曾O倫</t>
  </si>
  <si>
    <t>Kezia</t>
  </si>
  <si>
    <t>黃O軒</t>
  </si>
  <si>
    <t>許O榮</t>
  </si>
  <si>
    <t>張O舜</t>
  </si>
  <si>
    <t>鄭O燁</t>
  </si>
  <si>
    <t>邱O銓</t>
  </si>
  <si>
    <t>陳O羚</t>
  </si>
  <si>
    <t>李O融</t>
  </si>
  <si>
    <t>蕭O宏</t>
  </si>
  <si>
    <t>蔡O亨</t>
  </si>
  <si>
    <t>阮O皓</t>
  </si>
  <si>
    <t>凃O霖</t>
  </si>
  <si>
    <t>張O賢</t>
  </si>
  <si>
    <t>王O森</t>
  </si>
  <si>
    <t>林O瑄</t>
  </si>
  <si>
    <t>侯O崴</t>
  </si>
  <si>
    <t>黃O豪</t>
  </si>
  <si>
    <t>林O薇</t>
  </si>
  <si>
    <t>劉O豪</t>
  </si>
  <si>
    <t>王O誠</t>
  </si>
  <si>
    <t>俞O琦</t>
  </si>
  <si>
    <t>鄭O亮</t>
  </si>
  <si>
    <t>趙O琪</t>
  </si>
  <si>
    <t>姜O佑</t>
  </si>
  <si>
    <t>何O利</t>
  </si>
  <si>
    <t>周O愛</t>
  </si>
  <si>
    <t>蔡O先</t>
  </si>
  <si>
    <t>湯O富</t>
  </si>
  <si>
    <t>林O佩</t>
  </si>
  <si>
    <t>林O宇</t>
  </si>
  <si>
    <t>游O易 Cynthia</t>
  </si>
  <si>
    <t>江O愷</t>
  </si>
  <si>
    <t>張O涵</t>
  </si>
  <si>
    <t>楊O元</t>
  </si>
  <si>
    <t>柯O潔</t>
  </si>
  <si>
    <t>黃O鈞</t>
  </si>
  <si>
    <t>賴O勳</t>
  </si>
  <si>
    <t>紀O成</t>
  </si>
  <si>
    <t>柳O軒</t>
  </si>
  <si>
    <t>Le O Thao</t>
  </si>
  <si>
    <t>鄧O云</t>
  </si>
  <si>
    <t>姚O茹</t>
  </si>
  <si>
    <t>李O寬</t>
  </si>
  <si>
    <t>林O慈</t>
  </si>
  <si>
    <t>戴O琦</t>
  </si>
  <si>
    <t>呂O德</t>
  </si>
  <si>
    <t>陳O廷</t>
  </si>
  <si>
    <t>林O潔</t>
  </si>
  <si>
    <t>林O文</t>
  </si>
  <si>
    <t>邱O澤</t>
  </si>
  <si>
    <t>趙O翔</t>
  </si>
  <si>
    <t>陳O鴻</t>
  </si>
  <si>
    <t>黃O傑</t>
  </si>
  <si>
    <t>黃O溶</t>
  </si>
  <si>
    <t>林O恩</t>
  </si>
  <si>
    <t>童O智</t>
  </si>
  <si>
    <t>官O祐</t>
  </si>
  <si>
    <t>周O禾</t>
  </si>
  <si>
    <t>施O妤</t>
  </si>
  <si>
    <t>林O蓁</t>
  </si>
  <si>
    <t>許O瑄</t>
  </si>
  <si>
    <t>蔡O丞</t>
  </si>
  <si>
    <t>何O桐</t>
  </si>
  <si>
    <t>黃O哲</t>
  </si>
  <si>
    <t>高O寧</t>
  </si>
  <si>
    <t>廖O涵</t>
  </si>
  <si>
    <t>郭O睿</t>
  </si>
  <si>
    <t>賴O崙</t>
  </si>
  <si>
    <t>詹O亘</t>
  </si>
  <si>
    <t>龔O真</t>
  </si>
  <si>
    <t>朱O偉</t>
  </si>
  <si>
    <t>郭O巖</t>
  </si>
  <si>
    <t>李O烜</t>
  </si>
  <si>
    <t>陳O至</t>
  </si>
  <si>
    <t>陳O嘉</t>
  </si>
  <si>
    <t>林O紋</t>
  </si>
  <si>
    <t>劉O庭</t>
  </si>
  <si>
    <t>陳O杭</t>
  </si>
  <si>
    <t>莊O承</t>
  </si>
  <si>
    <t>吳O呈</t>
  </si>
  <si>
    <t>陳O家</t>
  </si>
  <si>
    <t>鄧O柔</t>
  </si>
  <si>
    <t>Hans O Gunadi</t>
  </si>
  <si>
    <t>梁O強</t>
  </si>
  <si>
    <t>陳O爵</t>
  </si>
  <si>
    <t>林O卿</t>
  </si>
  <si>
    <t>莊O喬</t>
  </si>
  <si>
    <t>王O惠</t>
  </si>
  <si>
    <t>李O志</t>
  </si>
  <si>
    <t>林O后</t>
  </si>
  <si>
    <t>王O文</t>
  </si>
  <si>
    <t>馬O麗</t>
  </si>
  <si>
    <t>許O瑜</t>
  </si>
  <si>
    <t>翁O崡</t>
  </si>
  <si>
    <t>洪O雄</t>
  </si>
  <si>
    <t>陳O芸</t>
  </si>
  <si>
    <t>賴O輝</t>
  </si>
  <si>
    <t>張O瑀</t>
  </si>
  <si>
    <t>楊O鈞</t>
  </si>
  <si>
    <t>林O緯</t>
  </si>
  <si>
    <t>趙O錡</t>
  </si>
  <si>
    <t>胡O榆</t>
  </si>
  <si>
    <t>林O毅</t>
  </si>
  <si>
    <t>陳O安</t>
  </si>
  <si>
    <t>李O柱</t>
  </si>
  <si>
    <t>李O鍾</t>
  </si>
  <si>
    <t>許O壽</t>
  </si>
  <si>
    <t>吳O文</t>
  </si>
  <si>
    <t>卓O乾</t>
  </si>
  <si>
    <t>陳O章</t>
  </si>
  <si>
    <t>黃O勳</t>
  </si>
  <si>
    <t>莊O</t>
  </si>
  <si>
    <t>古O漪</t>
  </si>
  <si>
    <t>黃O倫</t>
  </si>
  <si>
    <t>鍾O志</t>
  </si>
  <si>
    <t>崔O琪</t>
  </si>
  <si>
    <t>周O瑩</t>
  </si>
  <si>
    <t>蘇O琬</t>
  </si>
  <si>
    <t>曾O盛</t>
  </si>
  <si>
    <t>譚O鴻</t>
  </si>
  <si>
    <t>嚴O明</t>
  </si>
  <si>
    <t>王O芬</t>
  </si>
  <si>
    <t>陳O穎</t>
  </si>
  <si>
    <t>蕭O峰</t>
  </si>
  <si>
    <t>王O智</t>
  </si>
  <si>
    <t>李O微</t>
  </si>
  <si>
    <t>蔡O硯</t>
  </si>
  <si>
    <t>張O豪</t>
  </si>
  <si>
    <t>謝O洋</t>
  </si>
  <si>
    <t>金O漢</t>
  </si>
  <si>
    <t>李O達</t>
  </si>
  <si>
    <t>林O志</t>
  </si>
  <si>
    <t>陳O輝</t>
  </si>
  <si>
    <t>李O緯</t>
  </si>
  <si>
    <t>黃O文</t>
  </si>
  <si>
    <t>陳O睿</t>
  </si>
  <si>
    <t>楊O翔</t>
  </si>
  <si>
    <t>劉O祥</t>
  </si>
  <si>
    <t>賴O臻</t>
  </si>
  <si>
    <t>黃O聚</t>
  </si>
  <si>
    <t>陳O元</t>
  </si>
  <si>
    <t>阮O惠</t>
  </si>
  <si>
    <t>吳O地</t>
  </si>
  <si>
    <t>李O學</t>
  </si>
  <si>
    <t>歐陽O暉</t>
  </si>
  <si>
    <t>謝O峰</t>
  </si>
  <si>
    <t>林O欣</t>
  </si>
  <si>
    <t>李O澤</t>
  </si>
  <si>
    <t>董O汝</t>
  </si>
  <si>
    <t>梁O</t>
  </si>
  <si>
    <t>李O為</t>
  </si>
  <si>
    <t>邵O璋</t>
  </si>
  <si>
    <t>蕭O含</t>
  </si>
  <si>
    <t>許O茵</t>
  </si>
  <si>
    <t>林O珠</t>
  </si>
  <si>
    <t>彭O娟</t>
  </si>
  <si>
    <t>陳O達</t>
  </si>
  <si>
    <t>江O記</t>
  </si>
  <si>
    <t>林O霖</t>
  </si>
  <si>
    <t>曹O郡</t>
  </si>
  <si>
    <t>洪O倩</t>
  </si>
  <si>
    <t>楊O傑</t>
  </si>
  <si>
    <t>張O翰</t>
  </si>
  <si>
    <t>黃O玫</t>
  </si>
  <si>
    <t>吳O熾</t>
  </si>
  <si>
    <t>吳O裕</t>
  </si>
  <si>
    <t>劉O忠</t>
  </si>
  <si>
    <t>鄭O綸</t>
  </si>
  <si>
    <t>林O儀</t>
  </si>
  <si>
    <t>郭O惠</t>
  </si>
  <si>
    <t>陳O傑</t>
  </si>
  <si>
    <t>劉O良</t>
  </si>
  <si>
    <t>鄭O筠</t>
  </si>
  <si>
    <t>蔣O明</t>
  </si>
  <si>
    <t>陳O宏</t>
  </si>
  <si>
    <t>張O訓</t>
  </si>
  <si>
    <t>李O</t>
  </si>
  <si>
    <t>翁O瓔</t>
  </si>
  <si>
    <t>許O德</t>
  </si>
  <si>
    <t>沈O</t>
  </si>
  <si>
    <t>吳O勝</t>
  </si>
  <si>
    <t>黃O忠</t>
  </si>
  <si>
    <t>陳O戀</t>
  </si>
  <si>
    <t>林O鴻</t>
  </si>
  <si>
    <t>張O方</t>
  </si>
  <si>
    <t>李O珠</t>
  </si>
  <si>
    <t>柯O伃</t>
  </si>
  <si>
    <t>鄭O慈</t>
  </si>
  <si>
    <t>馬O樑</t>
  </si>
  <si>
    <t>陳O屏</t>
  </si>
  <si>
    <t>許O嘉</t>
  </si>
  <si>
    <t>林O義</t>
  </si>
  <si>
    <t>林O秋</t>
  </si>
  <si>
    <t>葉O弘</t>
  </si>
  <si>
    <t>陳O池</t>
  </si>
  <si>
    <t>謝O娃</t>
  </si>
  <si>
    <t>王O隆</t>
  </si>
  <si>
    <t>王O銘</t>
  </si>
  <si>
    <t>游O昇</t>
  </si>
  <si>
    <t>卓O玉</t>
  </si>
  <si>
    <t>楊O棠</t>
  </si>
  <si>
    <t>詹O真</t>
  </si>
  <si>
    <t>劉O瑛</t>
  </si>
  <si>
    <t>林O興</t>
  </si>
  <si>
    <t>何O洛</t>
  </si>
  <si>
    <t>呂O薇</t>
  </si>
  <si>
    <t>陳O泰</t>
  </si>
  <si>
    <t>胡O光</t>
  </si>
  <si>
    <t>盧O均</t>
  </si>
  <si>
    <t>張O元</t>
  </si>
  <si>
    <t>周O翎</t>
  </si>
  <si>
    <t>黃O萍</t>
  </si>
  <si>
    <t>王O鳳</t>
  </si>
  <si>
    <t>蔡O財</t>
  </si>
  <si>
    <t>藍O謙</t>
  </si>
  <si>
    <t>侯O宏</t>
  </si>
  <si>
    <t>李O賢</t>
  </si>
  <si>
    <t>黃O汶</t>
  </si>
  <si>
    <t>黃O珉</t>
  </si>
  <si>
    <t>謝O樺</t>
  </si>
  <si>
    <t>石O瑀</t>
  </si>
  <si>
    <t>孫O宏</t>
  </si>
  <si>
    <t>邱O彬</t>
  </si>
  <si>
    <t>呂O萍</t>
  </si>
  <si>
    <t>黃O婉</t>
  </si>
  <si>
    <t>翁O庭</t>
  </si>
  <si>
    <t>譚O健</t>
  </si>
  <si>
    <t>湯O澤</t>
  </si>
  <si>
    <t>蔡O逸</t>
  </si>
  <si>
    <t>林O旭</t>
  </si>
  <si>
    <t>VANIA</t>
  </si>
  <si>
    <t>呂O鮮</t>
  </si>
  <si>
    <t>盧O偉</t>
  </si>
  <si>
    <t>康O宏</t>
  </si>
  <si>
    <t>周O蕓</t>
  </si>
  <si>
    <t>潘O伊</t>
  </si>
  <si>
    <t>陳O玄</t>
  </si>
  <si>
    <t>鄭O仁</t>
  </si>
  <si>
    <t>劉O融</t>
  </si>
  <si>
    <t>張O美</t>
  </si>
  <si>
    <t>官O棋</t>
  </si>
  <si>
    <t>陳O翰</t>
  </si>
  <si>
    <t>林O河</t>
  </si>
  <si>
    <t>董O榮</t>
  </si>
  <si>
    <t>簡O昇</t>
  </si>
  <si>
    <t>陳O坪</t>
  </si>
  <si>
    <t>莊O昇</t>
  </si>
  <si>
    <t>徐O棋</t>
  </si>
  <si>
    <t>王O鋒</t>
  </si>
  <si>
    <t>曾O豊</t>
  </si>
  <si>
    <t>謝O怡</t>
  </si>
  <si>
    <t>李O如</t>
  </si>
  <si>
    <t>盧O彬</t>
  </si>
  <si>
    <t>張O築</t>
  </si>
  <si>
    <t>吳O婷</t>
  </si>
  <si>
    <t>蘇O全</t>
  </si>
  <si>
    <t>許O能</t>
  </si>
  <si>
    <t>張O馨</t>
  </si>
  <si>
    <t>董O仁</t>
  </si>
  <si>
    <t>郭O峰</t>
  </si>
  <si>
    <t>劉O希</t>
  </si>
  <si>
    <t>劉O怡</t>
  </si>
  <si>
    <t>翁O忱</t>
  </si>
  <si>
    <t>楊O群</t>
  </si>
  <si>
    <t>楊O凱</t>
  </si>
  <si>
    <t>黃O薇</t>
  </si>
  <si>
    <t>蘇O森</t>
  </si>
  <si>
    <t>謝O勝</t>
  </si>
  <si>
    <t>魏O燕</t>
  </si>
  <si>
    <t>李O欣</t>
  </si>
  <si>
    <t>黃O禎</t>
  </si>
  <si>
    <t>陳O慧</t>
  </si>
  <si>
    <t>林O仁</t>
  </si>
  <si>
    <t>張O惠</t>
  </si>
  <si>
    <t>葉O賓</t>
  </si>
  <si>
    <t>溫O文</t>
  </si>
  <si>
    <t>王O堂</t>
  </si>
  <si>
    <t>李O紅</t>
  </si>
  <si>
    <t>梁O豪</t>
  </si>
  <si>
    <t>張O薰</t>
  </si>
  <si>
    <t>高O曼</t>
  </si>
  <si>
    <t>翁O嫺</t>
  </si>
  <si>
    <t>蔡O真</t>
  </si>
  <si>
    <t>林O靖</t>
  </si>
  <si>
    <t>Kimo Oguchi</t>
  </si>
  <si>
    <t>楊O勳</t>
  </si>
  <si>
    <t>賴O賢</t>
  </si>
  <si>
    <t>鄭O桓</t>
  </si>
  <si>
    <t>曾O丁</t>
  </si>
  <si>
    <t>游O傑</t>
  </si>
  <si>
    <t>蔡O名</t>
  </si>
  <si>
    <t>申O慈</t>
  </si>
  <si>
    <t>張O瑜</t>
  </si>
  <si>
    <t>黃O容</t>
  </si>
  <si>
    <t>湯O霖</t>
  </si>
  <si>
    <t>陳O杰</t>
  </si>
  <si>
    <t>蔡O儒</t>
  </si>
  <si>
    <t>陳O庭</t>
  </si>
  <si>
    <t>王O皓</t>
  </si>
  <si>
    <t>洪O量</t>
  </si>
  <si>
    <t>高O彥</t>
  </si>
  <si>
    <t>廖O佑</t>
  </si>
  <si>
    <t>王O權</t>
  </si>
  <si>
    <t>陳O任</t>
  </si>
  <si>
    <t>邱O智</t>
  </si>
  <si>
    <t>李O廷</t>
  </si>
  <si>
    <t>劉O杰</t>
  </si>
  <si>
    <t>張O姄</t>
  </si>
  <si>
    <t>陳O潔</t>
  </si>
  <si>
    <t>蕭O禎</t>
  </si>
  <si>
    <t>饒O潔</t>
  </si>
  <si>
    <t>陳O為</t>
  </si>
  <si>
    <t>洪O廸</t>
  </si>
  <si>
    <t>王O光</t>
  </si>
  <si>
    <t>林O謙</t>
  </si>
  <si>
    <t>吳O峰</t>
  </si>
  <si>
    <t>江O均</t>
  </si>
  <si>
    <t>吳O錞</t>
  </si>
  <si>
    <t>葉O琳</t>
  </si>
  <si>
    <t>陳O中</t>
  </si>
  <si>
    <t>陳O軒</t>
  </si>
  <si>
    <t>張O云</t>
  </si>
  <si>
    <t>謝O賀</t>
  </si>
  <si>
    <t>林O希</t>
  </si>
  <si>
    <t>朱O伍</t>
  </si>
  <si>
    <t>徐O城</t>
  </si>
  <si>
    <t>林O婷</t>
  </si>
  <si>
    <t>陸O銘</t>
  </si>
  <si>
    <t>張O仁</t>
  </si>
  <si>
    <t>梁O崴</t>
  </si>
  <si>
    <t>李O泓</t>
  </si>
  <si>
    <t>劉O享</t>
  </si>
  <si>
    <t>郭O維</t>
  </si>
  <si>
    <t>Tran Le Anh Quan</t>
  </si>
  <si>
    <t>曹O祥</t>
  </si>
  <si>
    <t>彭O泰</t>
  </si>
  <si>
    <t>張O安</t>
  </si>
  <si>
    <t>Palis Anambutr</t>
  </si>
  <si>
    <t>柯O逸</t>
  </si>
  <si>
    <t>胡O瑄</t>
  </si>
  <si>
    <t>邱O燊</t>
  </si>
  <si>
    <t>Pham Le Kien Kha</t>
  </si>
  <si>
    <t>邱O恩</t>
  </si>
  <si>
    <t>曾O賢</t>
  </si>
  <si>
    <t>洪O展</t>
  </si>
  <si>
    <t>鍾O廷</t>
  </si>
  <si>
    <t>丁O男</t>
  </si>
  <si>
    <t>Truong Ngoc Quang Vinh</t>
  </si>
  <si>
    <t>Truong Quynh Hoa</t>
  </si>
  <si>
    <t>葉O生</t>
  </si>
  <si>
    <t>Bui Hai Khue</t>
  </si>
  <si>
    <t>劉O</t>
  </si>
  <si>
    <t>温O茵</t>
  </si>
  <si>
    <t>林O妡</t>
  </si>
  <si>
    <t>林O成</t>
  </si>
  <si>
    <t>葉O</t>
  </si>
  <si>
    <t>陳O柏</t>
  </si>
  <si>
    <t>陳O樂</t>
  </si>
  <si>
    <t>王O鑄</t>
  </si>
  <si>
    <t>林O順</t>
  </si>
  <si>
    <t>黃O鵬</t>
  </si>
  <si>
    <t>鄞O恩</t>
  </si>
  <si>
    <t>蔡O榛</t>
  </si>
  <si>
    <t>蔡O妮</t>
  </si>
  <si>
    <t>梁O恩</t>
  </si>
  <si>
    <t>賴O翔</t>
  </si>
  <si>
    <t>HITAYEZU ANTOINE</t>
  </si>
  <si>
    <t>余O彬</t>
  </si>
  <si>
    <t>黃O修</t>
  </si>
  <si>
    <t>蘇O乾</t>
  </si>
  <si>
    <t>李O霖</t>
  </si>
  <si>
    <t>胡O瑋</t>
  </si>
  <si>
    <t>林O菲</t>
  </si>
  <si>
    <t>張O妤</t>
  </si>
  <si>
    <t>張O棋</t>
  </si>
  <si>
    <t>王O</t>
  </si>
  <si>
    <t>洪O哲</t>
  </si>
  <si>
    <t>韓O森</t>
  </si>
  <si>
    <t>李O獅</t>
  </si>
  <si>
    <t>趙O凱</t>
  </si>
  <si>
    <t>鍾O琳</t>
  </si>
  <si>
    <t>許O詰</t>
  </si>
  <si>
    <t>張O一</t>
  </si>
  <si>
    <t>陳O其</t>
  </si>
  <si>
    <t>Nguyen The Huy</t>
  </si>
  <si>
    <t>翁O湖</t>
  </si>
  <si>
    <t>蔡O</t>
  </si>
  <si>
    <t>楊O强</t>
  </si>
  <si>
    <t>洪O棠</t>
  </si>
  <si>
    <t>楊O學</t>
  </si>
  <si>
    <t>簡O峰</t>
  </si>
  <si>
    <t>陳O均</t>
  </si>
  <si>
    <t>洪O庭</t>
  </si>
  <si>
    <t>郭O軒</t>
  </si>
  <si>
    <t>鄭O志</t>
  </si>
  <si>
    <t>楊O霖</t>
  </si>
  <si>
    <t>戴O傑</t>
  </si>
  <si>
    <t>莊O悌</t>
  </si>
  <si>
    <t>李O貴</t>
  </si>
  <si>
    <t>洪O能</t>
  </si>
  <si>
    <t>張O勝</t>
  </si>
  <si>
    <t>蕭O齡</t>
  </si>
  <si>
    <t>吳O信</t>
  </si>
  <si>
    <t>王O福</t>
  </si>
  <si>
    <t>吳O銘</t>
  </si>
  <si>
    <t>賴O敏</t>
  </si>
  <si>
    <t>楊O皓</t>
  </si>
  <si>
    <t>葉O瑋</t>
  </si>
  <si>
    <t>花O翰</t>
  </si>
  <si>
    <t>江O勳</t>
  </si>
  <si>
    <t>吳O祐</t>
  </si>
  <si>
    <t>曹O寅</t>
  </si>
  <si>
    <t>陳O明</t>
  </si>
  <si>
    <t>吳O陽</t>
  </si>
  <si>
    <t>呂O安</t>
  </si>
  <si>
    <t>周O忠</t>
  </si>
  <si>
    <t>沈O璋</t>
  </si>
  <si>
    <t>林O洲</t>
  </si>
  <si>
    <t>陳O峰</t>
  </si>
  <si>
    <t>朱O安</t>
  </si>
  <si>
    <t>黃O儀</t>
  </si>
  <si>
    <t>郭O偉</t>
  </si>
  <si>
    <t>劉O圻</t>
  </si>
  <si>
    <t>鄭O祥</t>
  </si>
  <si>
    <t>陳O民</t>
  </si>
  <si>
    <t>阮O祥</t>
  </si>
  <si>
    <t>陳O瓏</t>
  </si>
  <si>
    <t>李O穎</t>
  </si>
  <si>
    <t>蘇O龍</t>
  </si>
  <si>
    <t>陳O瑋</t>
  </si>
  <si>
    <t>陳O楠</t>
  </si>
  <si>
    <t>吳O豪</t>
  </si>
  <si>
    <t>王O溢</t>
  </si>
  <si>
    <t>歐陽O駿</t>
  </si>
  <si>
    <t>張O祥</t>
  </si>
  <si>
    <t>姚O志</t>
  </si>
  <si>
    <t>瞿O溥</t>
  </si>
  <si>
    <t>仲O義</t>
  </si>
  <si>
    <t>陳O玲</t>
  </si>
  <si>
    <t>林O妤</t>
  </si>
  <si>
    <t>林O微</t>
  </si>
  <si>
    <t>黃O明</t>
  </si>
  <si>
    <t>黃O平</t>
  </si>
  <si>
    <t>呂O生</t>
  </si>
  <si>
    <t>吳O南</t>
  </si>
  <si>
    <t>鄭O卿</t>
  </si>
  <si>
    <t>葉O青</t>
  </si>
  <si>
    <t>車O洋</t>
  </si>
  <si>
    <t>劉O勳</t>
  </si>
  <si>
    <t>陳O豪</t>
  </si>
  <si>
    <t>江O城</t>
  </si>
  <si>
    <t>林O銘</t>
  </si>
  <si>
    <t>蔡O國</t>
  </si>
  <si>
    <t>包O豪</t>
  </si>
  <si>
    <t>石O政</t>
  </si>
  <si>
    <t>閔O</t>
  </si>
  <si>
    <t>賴O豐</t>
  </si>
  <si>
    <t>林O丞</t>
  </si>
  <si>
    <t>楊O鎮</t>
  </si>
  <si>
    <t>田O仲</t>
  </si>
  <si>
    <t>黃O人</t>
  </si>
  <si>
    <t>邱O霖</t>
  </si>
  <si>
    <t>袁O強</t>
  </si>
  <si>
    <t>簡O基</t>
  </si>
  <si>
    <t>紀O祥</t>
  </si>
  <si>
    <t>王O仁</t>
  </si>
  <si>
    <t>葉O金</t>
  </si>
  <si>
    <t>莊O毅</t>
  </si>
  <si>
    <t>陳O華</t>
  </si>
  <si>
    <t>侯O誌</t>
  </si>
  <si>
    <t>李O清</t>
  </si>
  <si>
    <t>戈O宇</t>
  </si>
  <si>
    <t>陳O儀</t>
  </si>
  <si>
    <t>江O生</t>
  </si>
  <si>
    <t>謝O遠</t>
  </si>
  <si>
    <t>劉O宜</t>
  </si>
  <si>
    <t>吳O鵬</t>
  </si>
  <si>
    <t>李O德</t>
  </si>
  <si>
    <t>阮O齡</t>
  </si>
  <si>
    <t>廖O宏</t>
  </si>
  <si>
    <t>王O安</t>
  </si>
  <si>
    <t>鄭O宏</t>
  </si>
  <si>
    <t>黃O翔</t>
  </si>
  <si>
    <t>林O烜</t>
  </si>
  <si>
    <t>董O明</t>
  </si>
  <si>
    <t>簡O哲</t>
  </si>
  <si>
    <t>張O伃</t>
  </si>
  <si>
    <t>陳O瑱</t>
  </si>
  <si>
    <t>楊O武</t>
  </si>
  <si>
    <t>林O中</t>
  </si>
  <si>
    <t>蒙O志</t>
  </si>
  <si>
    <t>林O偉</t>
  </si>
  <si>
    <t>方O生</t>
  </si>
  <si>
    <t>湯O茵</t>
  </si>
  <si>
    <t>劉O瑄</t>
  </si>
  <si>
    <t>羅O珊</t>
  </si>
  <si>
    <t>林O發</t>
  </si>
  <si>
    <t>林O豪</t>
  </si>
  <si>
    <t>王O平</t>
  </si>
  <si>
    <t>林O翰</t>
  </si>
  <si>
    <t>李O沛</t>
  </si>
  <si>
    <t>郭O祥</t>
  </si>
  <si>
    <t>黃O綺</t>
  </si>
  <si>
    <t>郭O驛</t>
  </si>
  <si>
    <t>馮O周</t>
  </si>
  <si>
    <t>傅O星</t>
  </si>
  <si>
    <t>張O權</t>
  </si>
  <si>
    <t>李O珊</t>
  </si>
  <si>
    <t>江O其</t>
  </si>
  <si>
    <t>廖O鑑</t>
  </si>
  <si>
    <t>呂O翰</t>
  </si>
  <si>
    <t>陳O偉</t>
  </si>
  <si>
    <t>陳O怡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</si>
</sst>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22283;&#31435;&#33274;&#28771;&#31185;&#25216;&#22823;&#23416;114&#24180;&#26657;&#24950;&#36939;&#21205;&#22823;&#26371;&#36335;&#36305;%20&#22577;&#21517;&#36039;&#26009;%2020250217%20145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22283;&#31435;&#33274;&#28771;&#31185;&#25216;&#22823;&#23416;114&#24180;&#26657;&#24950;&#36939;&#21205;&#22823;&#26371;&#36335;&#36305;%20&#22577;&#21517;&#36039;&#26009;%2020250217%20145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22283;&#31435;&#33274;&#28771;&#31185;&#25216;&#22823;&#23416;114&#24180;&#26657;&#24950;&#36939;&#21205;&#22823;&#26371;&#36335;&#36305;%20&#22577;&#21517;&#36039;&#26009;%2020250217%20150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22283;&#31435;&#33274;&#28771;&#31185;&#25216;&#22823;&#23416;114&#24180;&#26657;&#24950;&#36939;&#21205;&#22823;&#26371;&#36335;&#36305;%20&#22577;&#21517;&#36039;&#26009;%2020250217%20150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22283;&#31435;&#33274;&#28771;&#31185;&#25216;&#22823;&#23416;114&#24180;&#26657;&#24950;&#36939;&#21205;&#22823;&#26371;&#36335;&#36305;%20&#22577;&#21517;&#36039;&#26009;%2020250217%2015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22283;&#31435;&#33274;&#28771;&#31185;&#25216;&#22823;&#23416;114&#24180;&#26657;&#24950;&#36939;&#21205;&#22823;&#26371;&#36335;&#36305;%20&#22577;&#21517;&#36039;&#26009;%2020250217%20151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22283;&#31435;&#33274;&#28771;&#31185;&#25216;&#22823;&#23416;114&#24180;&#26657;&#24950;&#36939;&#21205;&#22823;&#26371;&#36335;&#36305;%20&#22577;&#21517;&#36039;&#26009;%2020250217%20151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22283;&#31435;&#33274;&#28771;&#31185;&#25216;&#22823;&#23416;114&#24180;&#26657;&#24950;&#36939;&#21205;&#22823;&#26371;&#36335;&#36305;%20&#22577;&#21517;&#36039;&#26009;%2020250217%2015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報名資料明細"/>
      <sheetName val="繳費資料明細"/>
    </sheetNames>
    <sheetDataSet>
      <sheetData sheetId="0">
        <row r="4">
          <cell r="AN4" t="str">
            <v>3001</v>
          </cell>
          <cell r="AP4" t="str">
            <v>男</v>
          </cell>
          <cell r="AQ4" t="str">
            <v>本國國籍 (CITIZEN)</v>
          </cell>
          <cell r="AR4" t="str">
            <v>3公里休閒組(50歲以上報名)</v>
          </cell>
          <cell r="AT4" t="str">
            <v>L</v>
          </cell>
        </row>
        <row r="5">
          <cell r="AN5" t="str">
            <v>3002</v>
          </cell>
          <cell r="AP5" t="str">
            <v>男</v>
          </cell>
          <cell r="AQ5" t="str">
            <v>本國國籍 (CITIZEN)</v>
          </cell>
          <cell r="AR5" t="str">
            <v>3公里休閒組(50歲以上報名)</v>
          </cell>
          <cell r="AT5" t="str">
            <v>M</v>
          </cell>
        </row>
        <row r="6">
          <cell r="AN6" t="str">
            <v>3003</v>
          </cell>
          <cell r="AP6" t="str">
            <v>男</v>
          </cell>
          <cell r="AQ6" t="str">
            <v>本國國籍 (CITIZEN)</v>
          </cell>
          <cell r="AR6" t="str">
            <v>3公里休閒組(50歲以上報名)</v>
          </cell>
          <cell r="AT6" t="str">
            <v>2XL</v>
          </cell>
        </row>
        <row r="7">
          <cell r="AN7" t="str">
            <v>3004</v>
          </cell>
          <cell r="AP7" t="str">
            <v>男</v>
          </cell>
          <cell r="AQ7" t="str">
            <v>BAN(BANGLADESH)</v>
          </cell>
          <cell r="AR7" t="str">
            <v>3公里休閒組(50歲以上報名)</v>
          </cell>
          <cell r="AT7" t="str">
            <v>XL</v>
          </cell>
        </row>
        <row r="8">
          <cell r="AN8" t="str">
            <v>3008</v>
          </cell>
          <cell r="AP8" t="str">
            <v>男</v>
          </cell>
          <cell r="AQ8" t="str">
            <v>本國國籍 (CITIZEN)</v>
          </cell>
          <cell r="AR8" t="str">
            <v>3公里休閒組(50歲以上報名)</v>
          </cell>
          <cell r="AT8" t="str">
            <v>XL</v>
          </cell>
        </row>
        <row r="9">
          <cell r="AN9" t="str">
            <v>3010</v>
          </cell>
          <cell r="AP9" t="str">
            <v>女</v>
          </cell>
          <cell r="AQ9" t="str">
            <v>本國國籍 (CITIZEN)</v>
          </cell>
          <cell r="AR9" t="str">
            <v>3公里休閒組(50歲以上報名)</v>
          </cell>
          <cell r="AT9" t="str">
            <v>L</v>
          </cell>
        </row>
        <row r="10">
          <cell r="AN10" t="str">
            <v>3011</v>
          </cell>
          <cell r="AP10" t="str">
            <v>男</v>
          </cell>
          <cell r="AQ10" t="str">
            <v>本國國籍 (CITIZEN)</v>
          </cell>
          <cell r="AR10" t="str">
            <v>3公里休閒組(50歲以上報名)</v>
          </cell>
          <cell r="AT10" t="str">
            <v>M</v>
          </cell>
        </row>
        <row r="11">
          <cell r="AN11" t="str">
            <v>3012</v>
          </cell>
          <cell r="AP11" t="str">
            <v>女</v>
          </cell>
          <cell r="AQ11" t="str">
            <v>本國國籍 (CITIZEN)</v>
          </cell>
          <cell r="AR11" t="str">
            <v>3公里休閒組(50歲以上報名)</v>
          </cell>
          <cell r="AT11" t="str">
            <v>S</v>
          </cell>
        </row>
        <row r="12">
          <cell r="AN12" t="str">
            <v>3013</v>
          </cell>
          <cell r="AP12" t="str">
            <v>男</v>
          </cell>
          <cell r="AQ12" t="str">
            <v>本國國籍 (CITIZEN)</v>
          </cell>
          <cell r="AR12" t="str">
            <v>3公里休閒組(50歲以上報名)</v>
          </cell>
          <cell r="AT12" t="str">
            <v>M</v>
          </cell>
        </row>
        <row r="13">
          <cell r="AN13" t="str">
            <v>3014</v>
          </cell>
          <cell r="AP13" t="str">
            <v>男</v>
          </cell>
          <cell r="AQ13" t="str">
            <v>本國國籍 (CITIZEN)</v>
          </cell>
          <cell r="AR13" t="str">
            <v>3公里休閒組(50歲以上報名)</v>
          </cell>
          <cell r="AT13" t="str">
            <v>XL</v>
          </cell>
        </row>
        <row r="14">
          <cell r="AN14" t="str">
            <v>3015</v>
          </cell>
          <cell r="AP14" t="str">
            <v>女</v>
          </cell>
          <cell r="AQ14" t="str">
            <v>本國國籍 (CITIZEN)</v>
          </cell>
          <cell r="AR14" t="str">
            <v>3公里休閒組(50歲以上報名)</v>
          </cell>
          <cell r="AT14" t="str">
            <v>L</v>
          </cell>
        </row>
        <row r="15">
          <cell r="AN15" t="str">
            <v>3016</v>
          </cell>
          <cell r="AP15" t="str">
            <v>男</v>
          </cell>
          <cell r="AQ15" t="str">
            <v>ALB(ALBANIA)</v>
          </cell>
          <cell r="AR15" t="str">
            <v>3公里休閒組(50歲以上報名)</v>
          </cell>
          <cell r="AT15" t="str">
            <v>XL</v>
          </cell>
        </row>
        <row r="16">
          <cell r="AN16" t="str">
            <v>3017</v>
          </cell>
          <cell r="AP16" t="str">
            <v>男</v>
          </cell>
          <cell r="AQ16" t="str">
            <v>本國國籍 (CITIZEN)</v>
          </cell>
          <cell r="AR16" t="str">
            <v>3公里休閒組(50歲以上報名)</v>
          </cell>
          <cell r="AT16" t="str">
            <v>XL</v>
          </cell>
        </row>
        <row r="17">
          <cell r="AN17" t="str">
            <v>3028</v>
          </cell>
          <cell r="AP17" t="str">
            <v>男</v>
          </cell>
          <cell r="AQ17" t="str">
            <v>本國國籍 (CITIZEN)</v>
          </cell>
          <cell r="AR17" t="str">
            <v>3公里休閒組(50歲以上報名)</v>
          </cell>
          <cell r="AT17" t="str">
            <v>L</v>
          </cell>
        </row>
        <row r="18">
          <cell r="AN18" t="str">
            <v>3029</v>
          </cell>
          <cell r="AP18" t="str">
            <v>男</v>
          </cell>
          <cell r="AQ18" t="str">
            <v>本國國籍 (CITIZEN)</v>
          </cell>
          <cell r="AR18" t="str">
            <v>3公里休閒組(50歲以上報名)</v>
          </cell>
          <cell r="AT18" t="str">
            <v>M</v>
          </cell>
        </row>
        <row r="19">
          <cell r="AN19" t="str">
            <v>3030</v>
          </cell>
          <cell r="AP19" t="str">
            <v>男</v>
          </cell>
          <cell r="AQ19" t="str">
            <v>本國國籍 (CITIZEN)</v>
          </cell>
          <cell r="AR19" t="str">
            <v>3公里休閒組(50歲以上報名)</v>
          </cell>
          <cell r="AT19" t="str">
            <v>L</v>
          </cell>
        </row>
        <row r="20">
          <cell r="AN20" t="str">
            <v>3031</v>
          </cell>
          <cell r="AP20" t="str">
            <v>女</v>
          </cell>
          <cell r="AQ20" t="str">
            <v>本國國籍 (CITIZEN)</v>
          </cell>
          <cell r="AR20" t="str">
            <v>3公里休閒組(50歲以上報名)</v>
          </cell>
          <cell r="AT20" t="str">
            <v>S</v>
          </cell>
        </row>
        <row r="21">
          <cell r="AN21" t="str">
            <v>3032</v>
          </cell>
          <cell r="AP21" t="str">
            <v>女</v>
          </cell>
          <cell r="AQ21" t="str">
            <v>本國國籍 (CITIZEN)</v>
          </cell>
          <cell r="AR21" t="str">
            <v>3公里休閒組(50歲以上報名)</v>
          </cell>
          <cell r="AT21" t="str">
            <v>M</v>
          </cell>
        </row>
        <row r="22">
          <cell r="AN22" t="str">
            <v>3033</v>
          </cell>
          <cell r="AP22" t="str">
            <v>男</v>
          </cell>
          <cell r="AQ22" t="str">
            <v>本國國籍 (CITIZEN)</v>
          </cell>
          <cell r="AR22" t="str">
            <v>3公里休閒組(50歲以上報名)</v>
          </cell>
          <cell r="AT22" t="str">
            <v>L</v>
          </cell>
        </row>
        <row r="23">
          <cell r="AN23" t="str">
            <v>3034</v>
          </cell>
          <cell r="AP23" t="str">
            <v>男</v>
          </cell>
          <cell r="AQ23" t="str">
            <v>本國國籍 (CITIZEN)</v>
          </cell>
          <cell r="AR23" t="str">
            <v>3公里休閒組(50歲以上報名)</v>
          </cell>
          <cell r="AT23" t="str">
            <v>2XL</v>
          </cell>
        </row>
        <row r="24">
          <cell r="AN24" t="str">
            <v>3035</v>
          </cell>
          <cell r="AP24" t="str">
            <v>女</v>
          </cell>
          <cell r="AQ24" t="str">
            <v>本國國籍 (CITIZEN)</v>
          </cell>
          <cell r="AR24" t="str">
            <v>3公里休閒組(50歲以上報名)</v>
          </cell>
          <cell r="AT24" t="str">
            <v>S</v>
          </cell>
        </row>
        <row r="25">
          <cell r="AN25" t="str">
            <v>3036</v>
          </cell>
          <cell r="AP25" t="str">
            <v>男</v>
          </cell>
          <cell r="AQ25" t="str">
            <v>本國國籍 (CITIZEN)</v>
          </cell>
          <cell r="AR25" t="str">
            <v>3公里休閒組(50歲以上報名)</v>
          </cell>
          <cell r="AT25" t="str">
            <v>L</v>
          </cell>
        </row>
        <row r="26">
          <cell r="AN26" t="str">
            <v>3037</v>
          </cell>
          <cell r="AP26" t="str">
            <v>男</v>
          </cell>
          <cell r="AQ26" t="str">
            <v>本國國籍 (CITIZEN)</v>
          </cell>
          <cell r="AR26" t="str">
            <v>3公里休閒組(50歲以上報名)</v>
          </cell>
          <cell r="AT26" t="str">
            <v>2XL</v>
          </cell>
        </row>
        <row r="27">
          <cell r="AN27" t="str">
            <v>3038</v>
          </cell>
          <cell r="AP27" t="str">
            <v>男</v>
          </cell>
          <cell r="AQ27" t="str">
            <v>本國國籍 (CITIZEN)</v>
          </cell>
          <cell r="AR27" t="str">
            <v>3公里休閒組(50歲以上報名)</v>
          </cell>
          <cell r="AT27" t="str">
            <v>L</v>
          </cell>
        </row>
        <row r="28">
          <cell r="AN28" t="str">
            <v>3039</v>
          </cell>
          <cell r="AP28" t="str">
            <v>男</v>
          </cell>
          <cell r="AQ28" t="str">
            <v>本國國籍 (CITIZEN)</v>
          </cell>
          <cell r="AR28" t="str">
            <v>3公里休閒組(50歲以上報名)</v>
          </cell>
          <cell r="AT28" t="str">
            <v>L</v>
          </cell>
        </row>
        <row r="29">
          <cell r="AN29" t="str">
            <v>3040</v>
          </cell>
          <cell r="AP29" t="str">
            <v>男</v>
          </cell>
          <cell r="AQ29" t="str">
            <v>本國國籍 (CITIZEN)</v>
          </cell>
          <cell r="AR29" t="str">
            <v>3公里休閒組(50歲以上報名)</v>
          </cell>
          <cell r="AT29" t="str">
            <v>M</v>
          </cell>
        </row>
        <row r="30">
          <cell r="AN30" t="str">
            <v>3041</v>
          </cell>
          <cell r="AP30" t="str">
            <v>女</v>
          </cell>
          <cell r="AQ30" t="str">
            <v>本國國籍 (CITIZEN)</v>
          </cell>
          <cell r="AR30" t="str">
            <v>3公里休閒組(50歲以上報名)</v>
          </cell>
          <cell r="AT30" t="str">
            <v>M</v>
          </cell>
        </row>
        <row r="31">
          <cell r="AN31" t="str">
            <v>3042</v>
          </cell>
          <cell r="AP31" t="str">
            <v>男</v>
          </cell>
          <cell r="AQ31" t="str">
            <v>本國國籍 (CITIZEN)</v>
          </cell>
          <cell r="AR31" t="str">
            <v>3公里休閒組(50歲以上報名)</v>
          </cell>
          <cell r="AT31" t="str">
            <v>XL</v>
          </cell>
        </row>
        <row r="32">
          <cell r="AN32" t="str">
            <v>3043</v>
          </cell>
          <cell r="AP32" t="str">
            <v>男</v>
          </cell>
          <cell r="AQ32" t="str">
            <v>本國國籍 (CITIZEN)</v>
          </cell>
          <cell r="AR32" t="str">
            <v>3公里休閒組(50歲以上報名)</v>
          </cell>
          <cell r="AT32" t="str">
            <v>XL</v>
          </cell>
        </row>
        <row r="33">
          <cell r="AN33" t="str">
            <v>3044</v>
          </cell>
          <cell r="AP33" t="str">
            <v>男</v>
          </cell>
          <cell r="AQ33" t="str">
            <v>本國國籍 (CITIZEN)</v>
          </cell>
          <cell r="AR33" t="str">
            <v>3公里休閒組(50歲以上報名)</v>
          </cell>
          <cell r="AT33" t="str">
            <v>XL</v>
          </cell>
        </row>
        <row r="34">
          <cell r="AN34" t="str">
            <v>3045</v>
          </cell>
          <cell r="AP34" t="str">
            <v>男</v>
          </cell>
          <cell r="AQ34" t="str">
            <v>本國國籍 (CITIZEN)</v>
          </cell>
          <cell r="AR34" t="str">
            <v>3公里休閒組(50歲以上報名)</v>
          </cell>
          <cell r="AT34" t="str">
            <v>XL</v>
          </cell>
        </row>
        <row r="35">
          <cell r="AN35" t="str">
            <v>3046</v>
          </cell>
          <cell r="AP35" t="str">
            <v>女</v>
          </cell>
          <cell r="AQ35" t="str">
            <v>本國國籍 (CITIZEN)</v>
          </cell>
          <cell r="AR35" t="str">
            <v>3公里休閒組(50歲以上報名)</v>
          </cell>
          <cell r="AT35" t="str">
            <v>XL</v>
          </cell>
        </row>
        <row r="36">
          <cell r="AN36" t="str">
            <v>3047</v>
          </cell>
          <cell r="AP36" t="str">
            <v>男</v>
          </cell>
          <cell r="AQ36" t="str">
            <v>本國國籍 (CITIZEN)</v>
          </cell>
          <cell r="AR36" t="str">
            <v>3公里休閒組(50歲以上報名)</v>
          </cell>
          <cell r="AT36" t="str">
            <v>XL</v>
          </cell>
        </row>
        <row r="37">
          <cell r="AN37" t="str">
            <v>3048</v>
          </cell>
          <cell r="AP37" t="str">
            <v>男</v>
          </cell>
          <cell r="AQ37" t="str">
            <v>本國國籍 (CITIZEN)</v>
          </cell>
          <cell r="AR37" t="str">
            <v>3公里休閒組(50歲以上報名)</v>
          </cell>
          <cell r="AT37" t="str">
            <v>L</v>
          </cell>
        </row>
        <row r="38">
          <cell r="AN38" t="str">
            <v>3049</v>
          </cell>
          <cell r="AP38" t="str">
            <v>男</v>
          </cell>
          <cell r="AQ38" t="str">
            <v>本國國籍 (CITIZEN)</v>
          </cell>
          <cell r="AR38" t="str">
            <v>3公里休閒組(50歲以上報名)</v>
          </cell>
          <cell r="AT38" t="str">
            <v>L</v>
          </cell>
        </row>
        <row r="39">
          <cell r="AN39" t="str">
            <v>3050</v>
          </cell>
          <cell r="AP39" t="str">
            <v>男</v>
          </cell>
          <cell r="AQ39" t="str">
            <v>本國國籍 (CITIZEN)</v>
          </cell>
          <cell r="AR39" t="str">
            <v>3公里休閒組(50歲以上報名)</v>
          </cell>
          <cell r="AT39" t="str">
            <v>XL</v>
          </cell>
        </row>
        <row r="40">
          <cell r="AN40" t="str">
            <v>3051</v>
          </cell>
          <cell r="AP40" t="str">
            <v>男</v>
          </cell>
          <cell r="AQ40" t="str">
            <v>本國國籍 (CITIZEN)</v>
          </cell>
          <cell r="AR40" t="str">
            <v>3公里休閒組(50歲以上報名)</v>
          </cell>
          <cell r="AT40" t="str">
            <v>M</v>
          </cell>
        </row>
        <row r="41">
          <cell r="AN41" t="str">
            <v>3052</v>
          </cell>
          <cell r="AP41" t="str">
            <v>女</v>
          </cell>
          <cell r="AQ41" t="str">
            <v>本國國籍 (CITIZEN)</v>
          </cell>
          <cell r="AR41" t="str">
            <v>3公里休閒組(50歲以上報名)</v>
          </cell>
          <cell r="AT41" t="str">
            <v>XL</v>
          </cell>
        </row>
        <row r="42">
          <cell r="AN42" t="str">
            <v>3053</v>
          </cell>
          <cell r="AP42" t="str">
            <v>男</v>
          </cell>
          <cell r="AQ42" t="str">
            <v>本國國籍 (CITIZEN)</v>
          </cell>
          <cell r="AR42" t="str">
            <v>3公里休閒組(50歲以上報名)</v>
          </cell>
          <cell r="AT42" t="str">
            <v>S</v>
          </cell>
        </row>
        <row r="43">
          <cell r="AN43" t="str">
            <v>3054</v>
          </cell>
          <cell r="AP43" t="str">
            <v>男</v>
          </cell>
          <cell r="AQ43" t="str">
            <v>本國國籍 (CITIZEN)</v>
          </cell>
          <cell r="AR43" t="str">
            <v>3公里休閒組(50歲以上報名)</v>
          </cell>
          <cell r="AT43" t="str">
            <v>L</v>
          </cell>
        </row>
        <row r="44">
          <cell r="AN44" t="str">
            <v>3055</v>
          </cell>
          <cell r="AP44" t="str">
            <v>女</v>
          </cell>
          <cell r="AQ44" t="str">
            <v>本國國籍 (CITIZEN)</v>
          </cell>
          <cell r="AR44" t="str">
            <v>3公里休閒組(50歲以上報名)</v>
          </cell>
          <cell r="AT44" t="str">
            <v>S</v>
          </cell>
        </row>
        <row r="45">
          <cell r="AN45" t="str">
            <v>3056</v>
          </cell>
          <cell r="AP45" t="str">
            <v>男</v>
          </cell>
          <cell r="AQ45" t="str">
            <v>本國國籍 (CITIZEN)</v>
          </cell>
          <cell r="AR45" t="str">
            <v>3公里休閒組(50歲以上報名)</v>
          </cell>
          <cell r="AT45" t="str">
            <v>L</v>
          </cell>
        </row>
        <row r="46">
          <cell r="AN46" t="str">
            <v>3057</v>
          </cell>
          <cell r="AP46" t="str">
            <v>女</v>
          </cell>
          <cell r="AQ46" t="str">
            <v>本國國籍 (CITIZEN)</v>
          </cell>
          <cell r="AR46" t="str">
            <v>3公里休閒組(50歲以上報名)</v>
          </cell>
          <cell r="AT46" t="str">
            <v>XL</v>
          </cell>
        </row>
        <row r="47">
          <cell r="AN47" t="str">
            <v>3058</v>
          </cell>
          <cell r="AP47" t="str">
            <v>女</v>
          </cell>
          <cell r="AQ47" t="str">
            <v>本國國籍 (CITIZEN)</v>
          </cell>
          <cell r="AR47" t="str">
            <v>3公里休閒組(50歲以上報名)</v>
          </cell>
          <cell r="AT47" t="str">
            <v>S</v>
          </cell>
        </row>
        <row r="48">
          <cell r="AN48" t="str">
            <v>3059</v>
          </cell>
          <cell r="AP48" t="str">
            <v>男</v>
          </cell>
          <cell r="AQ48" t="str">
            <v>本國國籍 (CITIZEN)</v>
          </cell>
          <cell r="AR48" t="str">
            <v>3公里休閒組(50歲以上報名)</v>
          </cell>
          <cell r="AT48" t="str">
            <v>XL</v>
          </cell>
        </row>
        <row r="49">
          <cell r="AN49" t="str">
            <v>3060</v>
          </cell>
          <cell r="AP49" t="str">
            <v>男</v>
          </cell>
          <cell r="AQ49" t="str">
            <v>本國國籍 (CITIZEN)</v>
          </cell>
          <cell r="AR49" t="str">
            <v>3公里休閒組(50歲以上報名)</v>
          </cell>
          <cell r="AT49" t="str">
            <v>XL</v>
          </cell>
        </row>
        <row r="50">
          <cell r="AN50" t="str">
            <v>3061</v>
          </cell>
          <cell r="AP50" t="str">
            <v>男</v>
          </cell>
          <cell r="AQ50" t="str">
            <v>本國國籍 (CITIZEN)</v>
          </cell>
          <cell r="AR50" t="str">
            <v>3公里休閒組(50歲以上報名)</v>
          </cell>
          <cell r="AT50" t="str">
            <v>L</v>
          </cell>
        </row>
        <row r="51">
          <cell r="AN51" t="str">
            <v>3062</v>
          </cell>
          <cell r="AP51" t="str">
            <v>男</v>
          </cell>
          <cell r="AQ51" t="str">
            <v>本國國籍 (CITIZEN)</v>
          </cell>
          <cell r="AR51" t="str">
            <v>3公里休閒組(50歲以上報名)</v>
          </cell>
          <cell r="AT51" t="str">
            <v>L</v>
          </cell>
        </row>
        <row r="52">
          <cell r="AN52" t="str">
            <v>3063</v>
          </cell>
          <cell r="AP52" t="str">
            <v>男</v>
          </cell>
          <cell r="AQ52" t="str">
            <v>本國國籍 (CITIZEN)</v>
          </cell>
          <cell r="AR52" t="str">
            <v>3公里休閒組(50歲以上報名)</v>
          </cell>
          <cell r="AT52" t="str">
            <v>3XL</v>
          </cell>
        </row>
        <row r="53">
          <cell r="AN53" t="str">
            <v>3064</v>
          </cell>
          <cell r="AP53" t="str">
            <v>女</v>
          </cell>
          <cell r="AQ53" t="str">
            <v>本國國籍 (CITIZEN)</v>
          </cell>
          <cell r="AR53" t="str">
            <v>3公里休閒組(50歲以上報名)</v>
          </cell>
          <cell r="AT53" t="str">
            <v>M</v>
          </cell>
        </row>
        <row r="54">
          <cell r="AN54" t="str">
            <v>3065</v>
          </cell>
          <cell r="AP54" t="str">
            <v>男</v>
          </cell>
          <cell r="AQ54" t="str">
            <v>本國國籍 (CITIZEN)</v>
          </cell>
          <cell r="AR54" t="str">
            <v>3公里休閒組(50歲以上報名)</v>
          </cell>
          <cell r="AT54" t="str">
            <v>L</v>
          </cell>
        </row>
        <row r="55">
          <cell r="AN55" t="str">
            <v>3066</v>
          </cell>
          <cell r="AP55" t="str">
            <v>男</v>
          </cell>
          <cell r="AQ55" t="str">
            <v>本國國籍 (CITIZEN)</v>
          </cell>
          <cell r="AR55" t="str">
            <v>3公里休閒組(50歲以上報名)</v>
          </cell>
          <cell r="AT55" t="str">
            <v>L</v>
          </cell>
        </row>
        <row r="56">
          <cell r="AN56" t="str">
            <v>3067</v>
          </cell>
          <cell r="AP56" t="str">
            <v>男</v>
          </cell>
          <cell r="AQ56" t="str">
            <v>本國國籍 (CITIZEN)</v>
          </cell>
          <cell r="AR56" t="str">
            <v>3公里休閒組(50歲以上報名)</v>
          </cell>
          <cell r="AT56" t="str">
            <v>3XL</v>
          </cell>
        </row>
        <row r="57">
          <cell r="AN57" t="str">
            <v>3068</v>
          </cell>
          <cell r="AP57" t="str">
            <v>男</v>
          </cell>
          <cell r="AQ57" t="str">
            <v>本國國籍 (CITIZEN)</v>
          </cell>
          <cell r="AR57" t="str">
            <v>3公里休閒組(50歲以上報名)</v>
          </cell>
          <cell r="AT57" t="str">
            <v>L</v>
          </cell>
        </row>
        <row r="58">
          <cell r="AN58" t="str">
            <v>3069</v>
          </cell>
          <cell r="AP58" t="str">
            <v>男</v>
          </cell>
          <cell r="AQ58" t="str">
            <v>本國國籍 (CITIZEN)</v>
          </cell>
          <cell r="AR58" t="str">
            <v>3公里休閒組(50歲以上報名)</v>
          </cell>
          <cell r="AT58" t="str">
            <v>L</v>
          </cell>
        </row>
        <row r="59">
          <cell r="AN59" t="str">
            <v>3070</v>
          </cell>
          <cell r="AP59" t="str">
            <v>女</v>
          </cell>
          <cell r="AQ59" t="str">
            <v>本國國籍 (CITIZEN)</v>
          </cell>
          <cell r="AR59" t="str">
            <v>3公里休閒組(50歲以上報名)</v>
          </cell>
          <cell r="AT59" t="str">
            <v>M</v>
          </cell>
        </row>
        <row r="60">
          <cell r="AN60" t="str">
            <v>3071</v>
          </cell>
          <cell r="AP60" t="str">
            <v>男</v>
          </cell>
          <cell r="AQ60" t="str">
            <v>本國國籍 (CITIZEN)</v>
          </cell>
          <cell r="AR60" t="str">
            <v>3公里休閒組(50歲以上報名)</v>
          </cell>
          <cell r="AT60" t="str">
            <v>2XL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報名資料明細"/>
      <sheetName val="繳費資料明細"/>
    </sheetNames>
    <sheetDataSet>
      <sheetData sheetId="0">
        <row r="4">
          <cell r="AN4" t="str">
            <v>3009</v>
          </cell>
          <cell r="AP4" t="str">
            <v>女</v>
          </cell>
          <cell r="AQ4" t="str">
            <v>本國國籍 (CITIZEN)</v>
          </cell>
          <cell r="AR4" t="str">
            <v>3公里休閒組(50歲以上報名)-臺灣大學系統教職員</v>
          </cell>
          <cell r="AT4" t="str">
            <v>L</v>
          </cell>
        </row>
        <row r="5">
          <cell r="AN5" t="str">
            <v>3082</v>
          </cell>
          <cell r="AP5" t="str">
            <v>女</v>
          </cell>
          <cell r="AQ5" t="str">
            <v>本國國籍 (CITIZEN)</v>
          </cell>
          <cell r="AR5" t="str">
            <v>3公里休閒組(50歲以上報名)-臺灣大學系統教職員</v>
          </cell>
          <cell r="AT5" t="str">
            <v>M</v>
          </cell>
        </row>
        <row r="6">
          <cell r="AN6" t="str">
            <v>3083</v>
          </cell>
          <cell r="AP6" t="str">
            <v>男</v>
          </cell>
          <cell r="AQ6" t="str">
            <v>本國國籍 (CITIZEN)</v>
          </cell>
          <cell r="AR6" t="str">
            <v>3公里休閒組(50歲以上報名)-臺灣大學系統教職員</v>
          </cell>
          <cell r="AT6" t="str">
            <v>M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報名資料明細"/>
      <sheetName val="繳費資料明細"/>
    </sheetNames>
    <sheetDataSet>
      <sheetData sheetId="0">
        <row r="4">
          <cell r="AN4" t="str">
            <v>5054</v>
          </cell>
          <cell r="AP4" t="str">
            <v>女</v>
          </cell>
          <cell r="AQ4" t="str">
            <v>本國國籍 (CITIZEN)</v>
          </cell>
          <cell r="AR4" t="str">
            <v>5公里教職員工組</v>
          </cell>
          <cell r="AS4" t="str">
            <v>女子組</v>
          </cell>
          <cell r="AT4" t="str">
            <v>S</v>
          </cell>
        </row>
        <row r="5">
          <cell r="AN5" t="str">
            <v>5055</v>
          </cell>
          <cell r="AP5" t="str">
            <v>女</v>
          </cell>
          <cell r="AQ5" t="str">
            <v>本國國籍 (CITIZEN)</v>
          </cell>
          <cell r="AR5" t="str">
            <v>5公里教職員工組</v>
          </cell>
          <cell r="AS5" t="str">
            <v>女子組</v>
          </cell>
          <cell r="AT5" t="str">
            <v>S</v>
          </cell>
        </row>
        <row r="6">
          <cell r="AN6" t="str">
            <v>5056</v>
          </cell>
          <cell r="AP6" t="str">
            <v>女</v>
          </cell>
          <cell r="AQ6" t="str">
            <v>本國國籍 (CITIZEN)</v>
          </cell>
          <cell r="AR6" t="str">
            <v>5公里教職員工組</v>
          </cell>
          <cell r="AS6" t="str">
            <v>女子組</v>
          </cell>
          <cell r="AT6" t="str">
            <v>L</v>
          </cell>
        </row>
        <row r="7">
          <cell r="AN7" t="str">
            <v>5057</v>
          </cell>
          <cell r="AP7" t="str">
            <v>女</v>
          </cell>
          <cell r="AQ7" t="str">
            <v>BIZ(BELIZE)</v>
          </cell>
          <cell r="AR7" t="str">
            <v>5公里教職員工組</v>
          </cell>
          <cell r="AS7" t="str">
            <v>女子組</v>
          </cell>
          <cell r="AT7" t="str">
            <v>XL</v>
          </cell>
        </row>
        <row r="8">
          <cell r="AN8" t="str">
            <v>5096</v>
          </cell>
          <cell r="AP8" t="str">
            <v>男</v>
          </cell>
          <cell r="AQ8" t="str">
            <v>本國國籍 (CITIZEN)</v>
          </cell>
          <cell r="AR8" t="str">
            <v>5公里教職員工組</v>
          </cell>
          <cell r="AS8" t="str">
            <v>男子組</v>
          </cell>
          <cell r="AT8" t="str">
            <v>3XL</v>
          </cell>
        </row>
        <row r="9">
          <cell r="AN9" t="str">
            <v>5097</v>
          </cell>
          <cell r="AP9" t="str">
            <v>女</v>
          </cell>
          <cell r="AQ9" t="str">
            <v>本國國籍 (CITIZEN)</v>
          </cell>
          <cell r="AR9" t="str">
            <v>5公里教職員工組</v>
          </cell>
          <cell r="AS9" t="str">
            <v>女子組</v>
          </cell>
          <cell r="AT9" t="str">
            <v>M</v>
          </cell>
        </row>
        <row r="10">
          <cell r="AN10" t="str">
            <v>5098</v>
          </cell>
          <cell r="AP10" t="str">
            <v>女</v>
          </cell>
          <cell r="AQ10" t="str">
            <v>本國國籍 (CITIZEN)</v>
          </cell>
          <cell r="AR10" t="str">
            <v>5公里教職員工組</v>
          </cell>
          <cell r="AS10" t="str">
            <v>女子組</v>
          </cell>
          <cell r="AT10" t="str">
            <v>3XL</v>
          </cell>
        </row>
        <row r="11">
          <cell r="AN11" t="str">
            <v>5099</v>
          </cell>
          <cell r="AP11" t="str">
            <v>男</v>
          </cell>
          <cell r="AQ11" t="str">
            <v>本國國籍 (CITIZEN)</v>
          </cell>
          <cell r="AR11" t="str">
            <v>5公里教職員工組</v>
          </cell>
          <cell r="AS11" t="str">
            <v>男子組</v>
          </cell>
          <cell r="AT11" t="str">
            <v>3XL</v>
          </cell>
        </row>
        <row r="12">
          <cell r="AN12" t="str">
            <v>5100</v>
          </cell>
          <cell r="AP12" t="str">
            <v>女</v>
          </cell>
          <cell r="AQ12" t="str">
            <v>本國國籍 (CITIZEN)</v>
          </cell>
          <cell r="AR12" t="str">
            <v>5公里教職員工組</v>
          </cell>
          <cell r="AS12" t="str">
            <v>女子組</v>
          </cell>
          <cell r="AT12" t="str">
            <v>M</v>
          </cell>
        </row>
        <row r="13">
          <cell r="AN13" t="str">
            <v>5101</v>
          </cell>
          <cell r="AP13" t="str">
            <v>男</v>
          </cell>
          <cell r="AQ13" t="str">
            <v>本國國籍 (CITIZEN)</v>
          </cell>
          <cell r="AR13" t="str">
            <v>5公里教職員工組</v>
          </cell>
          <cell r="AS13" t="str">
            <v>男子組</v>
          </cell>
          <cell r="AT13" t="str">
            <v>L</v>
          </cell>
        </row>
        <row r="14">
          <cell r="AN14" t="str">
            <v>5102</v>
          </cell>
          <cell r="AP14" t="str">
            <v>男</v>
          </cell>
          <cell r="AQ14" t="str">
            <v>本國國籍 (CITIZEN)</v>
          </cell>
          <cell r="AR14" t="str">
            <v>5公里教職員工組</v>
          </cell>
          <cell r="AS14" t="str">
            <v>男子組</v>
          </cell>
          <cell r="AT14" t="str">
            <v>XL</v>
          </cell>
        </row>
        <row r="15">
          <cell r="AN15" t="str">
            <v>5103</v>
          </cell>
          <cell r="AP15" t="str">
            <v>女</v>
          </cell>
          <cell r="AQ15" t="str">
            <v>本國國籍 (CITIZEN)</v>
          </cell>
          <cell r="AR15" t="str">
            <v>5公里教職員工組</v>
          </cell>
          <cell r="AS15" t="str">
            <v>女子組</v>
          </cell>
          <cell r="AT15" t="str">
            <v>M</v>
          </cell>
        </row>
        <row r="16">
          <cell r="AN16" t="str">
            <v>5104</v>
          </cell>
          <cell r="AP16" t="str">
            <v>男</v>
          </cell>
          <cell r="AQ16" t="str">
            <v>本國國籍 (CITIZEN)</v>
          </cell>
          <cell r="AR16" t="str">
            <v>5公里教職員工組</v>
          </cell>
          <cell r="AS16" t="str">
            <v>男子組</v>
          </cell>
          <cell r="AT16" t="str">
            <v>XL</v>
          </cell>
        </row>
        <row r="17">
          <cell r="AN17" t="str">
            <v>5105</v>
          </cell>
          <cell r="AP17" t="str">
            <v>女</v>
          </cell>
          <cell r="AQ17" t="str">
            <v>本國國籍 (CITIZEN)</v>
          </cell>
          <cell r="AR17" t="str">
            <v>5公里教職員工組</v>
          </cell>
          <cell r="AS17" t="str">
            <v>女子組</v>
          </cell>
          <cell r="AT17" t="str">
            <v>S</v>
          </cell>
        </row>
        <row r="18">
          <cell r="AN18" t="str">
            <v>5106</v>
          </cell>
          <cell r="AP18" t="str">
            <v>女</v>
          </cell>
          <cell r="AQ18" t="str">
            <v>本國國籍 (CITIZEN)</v>
          </cell>
          <cell r="AR18" t="str">
            <v>5公里教職員工組</v>
          </cell>
          <cell r="AS18" t="str">
            <v>女子組</v>
          </cell>
          <cell r="AT18" t="str">
            <v>S</v>
          </cell>
        </row>
        <row r="19">
          <cell r="AN19" t="str">
            <v>5107</v>
          </cell>
          <cell r="AP19" t="str">
            <v>男</v>
          </cell>
          <cell r="AQ19" t="str">
            <v>本國國籍 (CITIZEN)</v>
          </cell>
          <cell r="AR19" t="str">
            <v>5公里教職員工組</v>
          </cell>
          <cell r="AS19" t="str">
            <v>男子組</v>
          </cell>
          <cell r="AT19" t="str">
            <v>XL</v>
          </cell>
        </row>
        <row r="20">
          <cell r="AN20" t="str">
            <v>5108</v>
          </cell>
          <cell r="AP20" t="str">
            <v>女</v>
          </cell>
          <cell r="AQ20" t="str">
            <v>本國國籍 (CITIZEN)</v>
          </cell>
          <cell r="AR20" t="str">
            <v>5公里教職員工組</v>
          </cell>
          <cell r="AS20" t="str">
            <v>女子組</v>
          </cell>
          <cell r="AT20" t="str">
            <v>XL</v>
          </cell>
        </row>
        <row r="21">
          <cell r="AN21" t="str">
            <v>5109</v>
          </cell>
          <cell r="AP21" t="str">
            <v>女</v>
          </cell>
          <cell r="AQ21" t="str">
            <v>本國國籍 (CITIZEN)</v>
          </cell>
          <cell r="AR21" t="str">
            <v>5公里教職員工組</v>
          </cell>
          <cell r="AS21" t="str">
            <v>女子組</v>
          </cell>
          <cell r="AT21" t="str">
            <v>L</v>
          </cell>
        </row>
        <row r="22">
          <cell r="AN22" t="str">
            <v>5110</v>
          </cell>
          <cell r="AP22" t="str">
            <v>女</v>
          </cell>
          <cell r="AQ22" t="str">
            <v>本國國籍 (CITIZEN)</v>
          </cell>
          <cell r="AR22" t="str">
            <v>5公里教職員工組</v>
          </cell>
          <cell r="AS22" t="str">
            <v>女子組</v>
          </cell>
          <cell r="AT22" t="str">
            <v>2S</v>
          </cell>
        </row>
        <row r="23">
          <cell r="AN23" t="str">
            <v>5111</v>
          </cell>
          <cell r="AP23" t="str">
            <v>女</v>
          </cell>
          <cell r="AQ23" t="str">
            <v>本國國籍 (CITIZEN)</v>
          </cell>
          <cell r="AR23" t="str">
            <v>5公里教職員工組</v>
          </cell>
          <cell r="AS23" t="str">
            <v>女子組</v>
          </cell>
          <cell r="AT23" t="str">
            <v>M</v>
          </cell>
        </row>
        <row r="24">
          <cell r="AN24" t="str">
            <v>5112</v>
          </cell>
          <cell r="AP24" t="str">
            <v>女</v>
          </cell>
          <cell r="AQ24" t="str">
            <v>本國國籍 (CITIZEN)</v>
          </cell>
          <cell r="AR24" t="str">
            <v>5公里教職員工組</v>
          </cell>
          <cell r="AS24" t="str">
            <v>女子組</v>
          </cell>
          <cell r="AT24" t="str">
            <v>L</v>
          </cell>
        </row>
        <row r="25">
          <cell r="AN25" t="str">
            <v>5113</v>
          </cell>
          <cell r="AP25" t="str">
            <v>女</v>
          </cell>
          <cell r="AQ25" t="str">
            <v>本國國籍 (CITIZEN)</v>
          </cell>
          <cell r="AR25" t="str">
            <v>5公里教職員工組</v>
          </cell>
          <cell r="AS25" t="str">
            <v>女子組</v>
          </cell>
          <cell r="AT25" t="str">
            <v>XL</v>
          </cell>
        </row>
        <row r="26">
          <cell r="AN26" t="str">
            <v>5114</v>
          </cell>
          <cell r="AP26" t="str">
            <v>男</v>
          </cell>
          <cell r="AQ26" t="str">
            <v>本國國籍 (CITIZEN)</v>
          </cell>
          <cell r="AR26" t="str">
            <v>5公里教職員工組</v>
          </cell>
          <cell r="AS26" t="str">
            <v>男子組</v>
          </cell>
          <cell r="AT26" t="str">
            <v>2XL</v>
          </cell>
        </row>
        <row r="27">
          <cell r="AN27" t="str">
            <v>5115</v>
          </cell>
          <cell r="AP27" t="str">
            <v>女</v>
          </cell>
          <cell r="AQ27" t="str">
            <v>本國國籍 (CITIZEN)</v>
          </cell>
          <cell r="AR27" t="str">
            <v>5公里教職員工組</v>
          </cell>
          <cell r="AS27" t="str">
            <v>女子組</v>
          </cell>
          <cell r="AT27" t="str">
            <v>XL</v>
          </cell>
        </row>
        <row r="28">
          <cell r="AN28" t="str">
            <v>5116</v>
          </cell>
          <cell r="AP28" t="str">
            <v>女</v>
          </cell>
          <cell r="AQ28" t="str">
            <v>本國國籍 (CITIZEN)</v>
          </cell>
          <cell r="AR28" t="str">
            <v>5公里教職員工組</v>
          </cell>
          <cell r="AS28" t="str">
            <v>女子組</v>
          </cell>
          <cell r="AT28" t="str">
            <v>S</v>
          </cell>
        </row>
        <row r="29">
          <cell r="AN29" t="str">
            <v>5117</v>
          </cell>
          <cell r="AP29" t="str">
            <v>男</v>
          </cell>
          <cell r="AQ29" t="str">
            <v>本國國籍 (CITIZEN)</v>
          </cell>
          <cell r="AR29" t="str">
            <v>5公里教職員工組</v>
          </cell>
          <cell r="AS29" t="str">
            <v>男子組</v>
          </cell>
          <cell r="AT29" t="str">
            <v>XL</v>
          </cell>
        </row>
        <row r="30">
          <cell r="AN30" t="str">
            <v>5118</v>
          </cell>
          <cell r="AP30" t="str">
            <v>女</v>
          </cell>
          <cell r="AQ30" t="str">
            <v>本國國籍 (CITIZEN)</v>
          </cell>
          <cell r="AR30" t="str">
            <v>5公里教職員工組</v>
          </cell>
          <cell r="AS30" t="str">
            <v>女子組</v>
          </cell>
          <cell r="AT30" t="str">
            <v>L</v>
          </cell>
        </row>
        <row r="31">
          <cell r="AN31" t="str">
            <v>5119</v>
          </cell>
          <cell r="AP31" t="str">
            <v>女</v>
          </cell>
          <cell r="AQ31" t="str">
            <v>本國國籍 (CITIZEN)</v>
          </cell>
          <cell r="AR31" t="str">
            <v>5公里教職員工組</v>
          </cell>
          <cell r="AS31" t="str">
            <v>女子組</v>
          </cell>
          <cell r="AT31" t="str">
            <v>M</v>
          </cell>
        </row>
        <row r="32">
          <cell r="AN32" t="str">
            <v>5120</v>
          </cell>
          <cell r="AP32" t="str">
            <v>男</v>
          </cell>
          <cell r="AQ32" t="str">
            <v>本國國籍 (CITIZEN)</v>
          </cell>
          <cell r="AR32" t="str">
            <v>5公里教職員工組</v>
          </cell>
          <cell r="AS32" t="str">
            <v>男子組</v>
          </cell>
          <cell r="AT32" t="str">
            <v>S</v>
          </cell>
        </row>
        <row r="33">
          <cell r="AN33" t="str">
            <v>5121</v>
          </cell>
          <cell r="AP33" t="str">
            <v>女</v>
          </cell>
          <cell r="AQ33" t="str">
            <v>本國國籍 (CITIZEN)</v>
          </cell>
          <cell r="AR33" t="str">
            <v>5公里教職員工組</v>
          </cell>
          <cell r="AS33" t="str">
            <v>女子組</v>
          </cell>
          <cell r="AT33" t="str">
            <v>M</v>
          </cell>
        </row>
        <row r="34">
          <cell r="AN34" t="str">
            <v>5122</v>
          </cell>
          <cell r="AP34" t="str">
            <v>女</v>
          </cell>
          <cell r="AQ34" t="str">
            <v>本國國籍 (CITIZEN)</v>
          </cell>
          <cell r="AR34" t="str">
            <v>5公里教職員工組</v>
          </cell>
          <cell r="AS34" t="str">
            <v>女子組</v>
          </cell>
          <cell r="AT34" t="str">
            <v>M</v>
          </cell>
        </row>
        <row r="35">
          <cell r="AN35" t="str">
            <v>5123</v>
          </cell>
          <cell r="AP35" t="str">
            <v>女</v>
          </cell>
          <cell r="AQ35" t="str">
            <v>本國國籍 (CITIZEN)</v>
          </cell>
          <cell r="AR35" t="str">
            <v>5公里教職員工組</v>
          </cell>
          <cell r="AS35" t="str">
            <v>女子組</v>
          </cell>
          <cell r="AT35" t="str">
            <v>M</v>
          </cell>
        </row>
        <row r="36">
          <cell r="AN36" t="str">
            <v>5124</v>
          </cell>
          <cell r="AP36" t="str">
            <v>女</v>
          </cell>
          <cell r="AQ36" t="str">
            <v>本國國籍 (CITIZEN)</v>
          </cell>
          <cell r="AR36" t="str">
            <v>5公里教職員工組</v>
          </cell>
          <cell r="AS36" t="str">
            <v>女子組</v>
          </cell>
          <cell r="AT36" t="str">
            <v>L</v>
          </cell>
        </row>
        <row r="37">
          <cell r="AN37" t="str">
            <v>5125</v>
          </cell>
          <cell r="AP37" t="str">
            <v>女</v>
          </cell>
          <cell r="AQ37" t="str">
            <v>本國國籍 (CITIZEN)</v>
          </cell>
          <cell r="AR37" t="str">
            <v>5公里教職員工組</v>
          </cell>
          <cell r="AS37" t="str">
            <v>女子組</v>
          </cell>
          <cell r="AT37" t="str">
            <v>2XL</v>
          </cell>
        </row>
        <row r="38">
          <cell r="AN38" t="str">
            <v>5126</v>
          </cell>
          <cell r="AP38" t="str">
            <v>女</v>
          </cell>
          <cell r="AQ38" t="str">
            <v>本國國籍 (CITIZEN)</v>
          </cell>
          <cell r="AR38" t="str">
            <v>5公里教職員工組</v>
          </cell>
          <cell r="AS38" t="str">
            <v>女子組</v>
          </cell>
          <cell r="AT38" t="str">
            <v>M</v>
          </cell>
        </row>
        <row r="39">
          <cell r="AN39" t="str">
            <v>5127</v>
          </cell>
          <cell r="AP39" t="str">
            <v>男</v>
          </cell>
          <cell r="AQ39" t="str">
            <v>本國國籍 (CITIZEN)</v>
          </cell>
          <cell r="AR39" t="str">
            <v>5公里教職員工組</v>
          </cell>
          <cell r="AS39" t="str">
            <v>男子組</v>
          </cell>
          <cell r="AT39" t="str">
            <v>M</v>
          </cell>
        </row>
        <row r="40">
          <cell r="AN40" t="str">
            <v>5128</v>
          </cell>
          <cell r="AP40" t="str">
            <v>女</v>
          </cell>
          <cell r="AQ40" t="str">
            <v>本國國籍 (CITIZEN)</v>
          </cell>
          <cell r="AR40" t="str">
            <v>5公里教職員工組</v>
          </cell>
          <cell r="AS40" t="str">
            <v>女子組</v>
          </cell>
          <cell r="AT40" t="str">
            <v>L</v>
          </cell>
        </row>
        <row r="41">
          <cell r="AN41" t="str">
            <v>5129</v>
          </cell>
          <cell r="AP41" t="str">
            <v>男</v>
          </cell>
          <cell r="AQ41" t="str">
            <v>本國國籍 (CITIZEN)</v>
          </cell>
          <cell r="AR41" t="str">
            <v>5公里教職員工組</v>
          </cell>
          <cell r="AS41" t="str">
            <v>男子組</v>
          </cell>
          <cell r="AT41" t="str">
            <v>L</v>
          </cell>
        </row>
        <row r="42">
          <cell r="AN42" t="str">
            <v>5130</v>
          </cell>
          <cell r="AP42" t="str">
            <v>女</v>
          </cell>
          <cell r="AQ42" t="str">
            <v>本國國籍 (CITIZEN)</v>
          </cell>
          <cell r="AR42" t="str">
            <v>5公里教職員工組</v>
          </cell>
          <cell r="AS42" t="str">
            <v>女子組</v>
          </cell>
          <cell r="AT42" t="str">
            <v>M</v>
          </cell>
        </row>
        <row r="43">
          <cell r="AN43" t="str">
            <v>5131</v>
          </cell>
          <cell r="AP43" t="str">
            <v>女</v>
          </cell>
          <cell r="AQ43" t="str">
            <v>本國國籍 (CITIZEN)</v>
          </cell>
          <cell r="AR43" t="str">
            <v>5公里教職員工組</v>
          </cell>
          <cell r="AS43" t="str">
            <v>女子組</v>
          </cell>
          <cell r="AT43" t="str">
            <v>L</v>
          </cell>
        </row>
        <row r="44">
          <cell r="AN44" t="str">
            <v>5132</v>
          </cell>
          <cell r="AP44" t="str">
            <v>女</v>
          </cell>
          <cell r="AQ44" t="str">
            <v>本國國籍 (CITIZEN)</v>
          </cell>
          <cell r="AR44" t="str">
            <v>5公里教職員工組</v>
          </cell>
          <cell r="AS44" t="str">
            <v>女子組</v>
          </cell>
          <cell r="AT44" t="str">
            <v>M</v>
          </cell>
        </row>
        <row r="45">
          <cell r="AN45" t="str">
            <v>5133</v>
          </cell>
          <cell r="AP45" t="str">
            <v>女</v>
          </cell>
          <cell r="AQ45" t="str">
            <v>本國國籍 (CITIZEN)</v>
          </cell>
          <cell r="AR45" t="str">
            <v>5公里教職員工組</v>
          </cell>
          <cell r="AS45" t="str">
            <v>女子組</v>
          </cell>
          <cell r="AT45" t="str">
            <v>XL</v>
          </cell>
        </row>
        <row r="46">
          <cell r="AN46" t="str">
            <v>5134</v>
          </cell>
          <cell r="AP46" t="str">
            <v>男</v>
          </cell>
          <cell r="AQ46" t="str">
            <v>本國國籍 (CITIZEN)</v>
          </cell>
          <cell r="AR46" t="str">
            <v>5公里教職員工組</v>
          </cell>
          <cell r="AS46" t="str">
            <v>男子組</v>
          </cell>
          <cell r="AT46" t="str">
            <v>XL</v>
          </cell>
        </row>
        <row r="47">
          <cell r="AN47" t="str">
            <v>5135</v>
          </cell>
          <cell r="AP47" t="str">
            <v>女</v>
          </cell>
          <cell r="AQ47" t="str">
            <v>本國國籍 (CITIZEN)</v>
          </cell>
          <cell r="AR47" t="str">
            <v>5公里教職員工組</v>
          </cell>
          <cell r="AS47" t="str">
            <v>女子組</v>
          </cell>
          <cell r="AT47" t="str">
            <v>2S</v>
          </cell>
        </row>
        <row r="48">
          <cell r="AN48" t="str">
            <v>5136</v>
          </cell>
          <cell r="AP48" t="str">
            <v>女</v>
          </cell>
          <cell r="AQ48" t="str">
            <v>本國國籍 (CITIZEN)</v>
          </cell>
          <cell r="AR48" t="str">
            <v>5公里教職員工組</v>
          </cell>
          <cell r="AS48" t="str">
            <v>女子組</v>
          </cell>
          <cell r="AT48" t="str">
            <v>2XL</v>
          </cell>
        </row>
        <row r="49">
          <cell r="AN49" t="str">
            <v>5137</v>
          </cell>
          <cell r="AP49" t="str">
            <v>女</v>
          </cell>
          <cell r="AQ49" t="str">
            <v>本國國籍 (CITIZEN)</v>
          </cell>
          <cell r="AR49" t="str">
            <v>5公里教職員工組</v>
          </cell>
          <cell r="AS49" t="str">
            <v>女子組</v>
          </cell>
          <cell r="AT49" t="str">
            <v>L</v>
          </cell>
        </row>
        <row r="50">
          <cell r="AN50" t="str">
            <v>5138</v>
          </cell>
          <cell r="AP50" t="str">
            <v>男</v>
          </cell>
          <cell r="AQ50" t="str">
            <v>本國國籍 (CITIZEN)</v>
          </cell>
          <cell r="AR50" t="str">
            <v>5公里教職員工組</v>
          </cell>
          <cell r="AS50" t="str">
            <v>男子組</v>
          </cell>
          <cell r="AT50" t="str">
            <v>XL</v>
          </cell>
        </row>
        <row r="51">
          <cell r="AN51" t="str">
            <v>5139</v>
          </cell>
          <cell r="AP51" t="str">
            <v>男</v>
          </cell>
          <cell r="AQ51" t="str">
            <v>本國國籍 (CITIZEN)</v>
          </cell>
          <cell r="AR51" t="str">
            <v>5公里教職員工組</v>
          </cell>
          <cell r="AS51" t="str">
            <v>男子組</v>
          </cell>
          <cell r="AT51" t="str">
            <v>XL</v>
          </cell>
        </row>
        <row r="52">
          <cell r="AN52" t="str">
            <v>5140</v>
          </cell>
          <cell r="AP52" t="str">
            <v>女</v>
          </cell>
          <cell r="AQ52" t="str">
            <v>本國國籍 (CITIZEN)</v>
          </cell>
          <cell r="AR52" t="str">
            <v>5公里教職員工組</v>
          </cell>
          <cell r="AS52" t="str">
            <v>女子組</v>
          </cell>
          <cell r="AT52" t="str">
            <v>L</v>
          </cell>
        </row>
        <row r="53">
          <cell r="AN53" t="str">
            <v>5141</v>
          </cell>
          <cell r="AP53" t="str">
            <v>女</v>
          </cell>
          <cell r="AQ53" t="str">
            <v>本國國籍 (CITIZEN)</v>
          </cell>
          <cell r="AR53" t="str">
            <v>5公里教職員工組</v>
          </cell>
          <cell r="AS53" t="str">
            <v>女子組</v>
          </cell>
          <cell r="AT53" t="str">
            <v>2XL</v>
          </cell>
        </row>
        <row r="54">
          <cell r="AN54" t="str">
            <v>5142</v>
          </cell>
          <cell r="AP54" t="str">
            <v>女</v>
          </cell>
          <cell r="AQ54" t="str">
            <v>本國國籍 (CITIZEN)</v>
          </cell>
          <cell r="AR54" t="str">
            <v>5公里教職員工組</v>
          </cell>
          <cell r="AS54" t="str">
            <v>女子組</v>
          </cell>
          <cell r="AT54" t="str">
            <v>L</v>
          </cell>
        </row>
        <row r="55">
          <cell r="AN55" t="str">
            <v>5143</v>
          </cell>
          <cell r="AP55" t="str">
            <v>男</v>
          </cell>
          <cell r="AQ55" t="str">
            <v>本國國籍 (CITIZEN)</v>
          </cell>
          <cell r="AR55" t="str">
            <v>5公里教職員工組</v>
          </cell>
          <cell r="AS55" t="str">
            <v>男子組</v>
          </cell>
          <cell r="AT55" t="str">
            <v>L</v>
          </cell>
        </row>
        <row r="56">
          <cell r="AN56" t="str">
            <v>5144</v>
          </cell>
          <cell r="AP56" t="str">
            <v>男</v>
          </cell>
          <cell r="AQ56" t="str">
            <v>本國國籍 (CITIZEN)</v>
          </cell>
          <cell r="AR56" t="str">
            <v>5公里教職員工組</v>
          </cell>
          <cell r="AS56" t="str">
            <v>男子組</v>
          </cell>
          <cell r="AT56" t="str">
            <v>L</v>
          </cell>
        </row>
        <row r="57">
          <cell r="AN57" t="str">
            <v>5145</v>
          </cell>
          <cell r="AP57" t="str">
            <v>男</v>
          </cell>
          <cell r="AQ57" t="str">
            <v>本國國籍 (CITIZEN)</v>
          </cell>
          <cell r="AR57" t="str">
            <v>5公里教職員工組</v>
          </cell>
          <cell r="AS57" t="str">
            <v>男子組</v>
          </cell>
          <cell r="AT57" t="str">
            <v>XL</v>
          </cell>
        </row>
        <row r="58">
          <cell r="AN58" t="str">
            <v>5146</v>
          </cell>
          <cell r="AP58" t="str">
            <v>男</v>
          </cell>
          <cell r="AQ58" t="str">
            <v>本國國籍 (CITIZEN)</v>
          </cell>
          <cell r="AR58" t="str">
            <v>5公里教職員工組</v>
          </cell>
          <cell r="AS58" t="str">
            <v>男子組</v>
          </cell>
          <cell r="AT58" t="str">
            <v>L</v>
          </cell>
        </row>
        <row r="59">
          <cell r="AN59" t="str">
            <v>5147</v>
          </cell>
          <cell r="AP59" t="str">
            <v>男</v>
          </cell>
          <cell r="AQ59" t="str">
            <v>本國國籍 (CITIZEN)</v>
          </cell>
          <cell r="AR59" t="str">
            <v>5公里教職員工組</v>
          </cell>
          <cell r="AS59" t="str">
            <v>男子組</v>
          </cell>
          <cell r="AT59" t="str">
            <v>L</v>
          </cell>
        </row>
        <row r="60">
          <cell r="AN60" t="str">
            <v>5148</v>
          </cell>
          <cell r="AP60" t="str">
            <v>男</v>
          </cell>
          <cell r="AQ60" t="str">
            <v>本國國籍 (CITIZEN)</v>
          </cell>
          <cell r="AR60" t="str">
            <v>5公里教職員工組</v>
          </cell>
          <cell r="AS60" t="str">
            <v>男子組</v>
          </cell>
          <cell r="AT60" t="str">
            <v>L</v>
          </cell>
        </row>
        <row r="61">
          <cell r="AN61" t="str">
            <v>5149</v>
          </cell>
          <cell r="AP61" t="str">
            <v>女</v>
          </cell>
          <cell r="AQ61" t="str">
            <v>本國國籍 (CITIZEN)</v>
          </cell>
          <cell r="AR61" t="str">
            <v>5公里教職員工組</v>
          </cell>
          <cell r="AS61" t="str">
            <v>女子組</v>
          </cell>
          <cell r="AT61" t="str">
            <v>L</v>
          </cell>
        </row>
        <row r="62">
          <cell r="AN62" t="str">
            <v>5150</v>
          </cell>
          <cell r="AP62" t="str">
            <v>男</v>
          </cell>
          <cell r="AQ62" t="str">
            <v>本國國籍 (CITIZEN)</v>
          </cell>
          <cell r="AR62" t="str">
            <v>5公里教職員工組</v>
          </cell>
          <cell r="AS62" t="str">
            <v>男子組</v>
          </cell>
          <cell r="AT62" t="str">
            <v>3XL</v>
          </cell>
        </row>
        <row r="63">
          <cell r="AN63" t="str">
            <v>5151</v>
          </cell>
          <cell r="AP63" t="str">
            <v>女</v>
          </cell>
          <cell r="AQ63" t="str">
            <v>本國國籍 (CITIZEN)</v>
          </cell>
          <cell r="AR63" t="str">
            <v>5公里教職員工組</v>
          </cell>
          <cell r="AS63" t="str">
            <v>女子組</v>
          </cell>
          <cell r="AT63" t="str">
            <v>M</v>
          </cell>
        </row>
        <row r="64">
          <cell r="AN64" t="str">
            <v>5152</v>
          </cell>
          <cell r="AP64" t="str">
            <v>男</v>
          </cell>
          <cell r="AQ64" t="str">
            <v>本國國籍 (CITIZEN)</v>
          </cell>
          <cell r="AR64" t="str">
            <v>5公里教職員工組</v>
          </cell>
          <cell r="AS64" t="str">
            <v>男子組</v>
          </cell>
          <cell r="AT64" t="str">
            <v>XL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報名資料明細"/>
      <sheetName val="繳費資料明細"/>
    </sheetNames>
    <sheetDataSet>
      <sheetData sheetId="0">
        <row r="4">
          <cell r="AN4" t="str">
            <v>5001</v>
          </cell>
          <cell r="AP4" t="str">
            <v>男</v>
          </cell>
          <cell r="AQ4" t="str">
            <v>本國國籍 (CITIZEN)</v>
          </cell>
          <cell r="AR4" t="str">
            <v>5公里學生組</v>
          </cell>
          <cell r="AS4" t="str">
            <v>男子組</v>
          </cell>
          <cell r="AT4" t="str">
            <v>L</v>
          </cell>
        </row>
        <row r="5">
          <cell r="AN5" t="str">
            <v>5002</v>
          </cell>
          <cell r="AP5" t="str">
            <v>男</v>
          </cell>
          <cell r="AQ5" t="str">
            <v>本國國籍 (CITIZEN)</v>
          </cell>
          <cell r="AR5" t="str">
            <v>5公里學生組</v>
          </cell>
          <cell r="AS5" t="str">
            <v>男子組</v>
          </cell>
          <cell r="AT5" t="str">
            <v>XL</v>
          </cell>
        </row>
        <row r="6">
          <cell r="AN6" t="str">
            <v>5003</v>
          </cell>
          <cell r="AP6" t="str">
            <v>女</v>
          </cell>
          <cell r="AQ6" t="str">
            <v>本國國籍 (CITIZEN)</v>
          </cell>
          <cell r="AR6" t="str">
            <v>5公里學生組</v>
          </cell>
          <cell r="AS6" t="str">
            <v>女子組</v>
          </cell>
          <cell r="AT6" t="str">
            <v>M</v>
          </cell>
        </row>
        <row r="7">
          <cell r="AN7" t="str">
            <v>5004</v>
          </cell>
          <cell r="AP7" t="str">
            <v>男</v>
          </cell>
          <cell r="AQ7" t="str">
            <v>本國國籍 (CITIZEN)</v>
          </cell>
          <cell r="AR7" t="str">
            <v>5公里學生組</v>
          </cell>
          <cell r="AS7" t="str">
            <v>男子組</v>
          </cell>
          <cell r="AT7" t="str">
            <v>L</v>
          </cell>
        </row>
        <row r="8">
          <cell r="AN8" t="str">
            <v>5005</v>
          </cell>
          <cell r="AP8" t="str">
            <v>男</v>
          </cell>
          <cell r="AQ8" t="str">
            <v>本國國籍 (CITIZEN)</v>
          </cell>
          <cell r="AR8" t="str">
            <v>5公里學生組</v>
          </cell>
          <cell r="AS8" t="str">
            <v>男子組</v>
          </cell>
          <cell r="AT8" t="str">
            <v>L</v>
          </cell>
        </row>
        <row r="9">
          <cell r="AN9" t="str">
            <v>5006</v>
          </cell>
          <cell r="AP9" t="str">
            <v>男</v>
          </cell>
          <cell r="AQ9" t="str">
            <v>本國國籍 (CITIZEN)</v>
          </cell>
          <cell r="AR9" t="str">
            <v>5公里學生組</v>
          </cell>
          <cell r="AS9" t="str">
            <v>男子組</v>
          </cell>
          <cell r="AT9" t="str">
            <v>L</v>
          </cell>
        </row>
        <row r="10">
          <cell r="AN10" t="str">
            <v>5007</v>
          </cell>
          <cell r="AP10" t="str">
            <v>男</v>
          </cell>
          <cell r="AQ10" t="str">
            <v>本國國籍 (CITIZEN)</v>
          </cell>
          <cell r="AR10" t="str">
            <v>5公里學生組</v>
          </cell>
          <cell r="AS10" t="str">
            <v>男子組</v>
          </cell>
          <cell r="AT10" t="str">
            <v>L</v>
          </cell>
        </row>
        <row r="11">
          <cell r="AN11" t="str">
            <v>5008</v>
          </cell>
          <cell r="AP11" t="str">
            <v>女</v>
          </cell>
          <cell r="AQ11" t="str">
            <v>本國國籍 (CITIZEN)</v>
          </cell>
          <cell r="AR11" t="str">
            <v>5公里學生組</v>
          </cell>
          <cell r="AS11" t="str">
            <v>女子組</v>
          </cell>
          <cell r="AT11" t="str">
            <v>L</v>
          </cell>
        </row>
        <row r="12">
          <cell r="AN12" t="str">
            <v>5009</v>
          </cell>
          <cell r="AP12" t="str">
            <v>男</v>
          </cell>
          <cell r="AQ12" t="str">
            <v>本國國籍 (CITIZEN)</v>
          </cell>
          <cell r="AR12" t="str">
            <v>5公里學生組</v>
          </cell>
          <cell r="AS12" t="str">
            <v>男子組</v>
          </cell>
          <cell r="AT12" t="str">
            <v>L</v>
          </cell>
        </row>
        <row r="13">
          <cell r="AN13" t="str">
            <v>5014</v>
          </cell>
          <cell r="AP13" t="str">
            <v>男</v>
          </cell>
          <cell r="AQ13" t="str">
            <v>本國國籍 (CITIZEN)</v>
          </cell>
          <cell r="AR13" t="str">
            <v>5公里學生組</v>
          </cell>
          <cell r="AS13" t="str">
            <v>男子組</v>
          </cell>
          <cell r="AT13" t="str">
            <v>5XL</v>
          </cell>
        </row>
        <row r="14">
          <cell r="AN14" t="str">
            <v>5015</v>
          </cell>
          <cell r="AP14" t="str">
            <v>女</v>
          </cell>
          <cell r="AQ14" t="str">
            <v>本國國籍 (CITIZEN)</v>
          </cell>
          <cell r="AR14" t="str">
            <v>5公里學生組</v>
          </cell>
          <cell r="AS14" t="str">
            <v>女子組</v>
          </cell>
          <cell r="AT14" t="str">
            <v>L</v>
          </cell>
        </row>
        <row r="15">
          <cell r="AN15" t="str">
            <v>5016</v>
          </cell>
          <cell r="AP15" t="str">
            <v>男</v>
          </cell>
          <cell r="AQ15" t="str">
            <v>本國國籍 (CITIZEN)</v>
          </cell>
          <cell r="AR15" t="str">
            <v>5公里學生組</v>
          </cell>
          <cell r="AS15" t="str">
            <v>男子組</v>
          </cell>
          <cell r="AT15" t="str">
            <v>L</v>
          </cell>
        </row>
        <row r="16">
          <cell r="AN16" t="str">
            <v>5017</v>
          </cell>
          <cell r="AP16" t="str">
            <v>女</v>
          </cell>
          <cell r="AQ16" t="str">
            <v>本國國籍 (CITIZEN)</v>
          </cell>
          <cell r="AR16" t="str">
            <v>5公里學生組</v>
          </cell>
          <cell r="AS16" t="str">
            <v>女子組</v>
          </cell>
          <cell r="AT16" t="str">
            <v>S</v>
          </cell>
        </row>
        <row r="17">
          <cell r="AN17" t="str">
            <v>5018</v>
          </cell>
          <cell r="AP17" t="str">
            <v>男</v>
          </cell>
          <cell r="AQ17" t="str">
            <v>本國國籍 (CITIZEN)</v>
          </cell>
          <cell r="AR17" t="str">
            <v>5公里學生組</v>
          </cell>
          <cell r="AS17" t="str">
            <v>男子組</v>
          </cell>
          <cell r="AT17" t="str">
            <v>XL</v>
          </cell>
        </row>
        <row r="18">
          <cell r="AN18" t="str">
            <v>5019</v>
          </cell>
          <cell r="AP18" t="str">
            <v>男</v>
          </cell>
          <cell r="AQ18" t="str">
            <v>本國國籍 (CITIZEN)</v>
          </cell>
          <cell r="AR18" t="str">
            <v>5公里學生組</v>
          </cell>
          <cell r="AS18" t="str">
            <v>男子組</v>
          </cell>
          <cell r="AT18" t="str">
            <v>2XL</v>
          </cell>
        </row>
        <row r="19">
          <cell r="AN19" t="str">
            <v>5020</v>
          </cell>
          <cell r="AP19" t="str">
            <v>男</v>
          </cell>
          <cell r="AQ19" t="str">
            <v>本國國籍 (CITIZEN)</v>
          </cell>
          <cell r="AR19" t="str">
            <v>5公里學生組</v>
          </cell>
          <cell r="AS19" t="str">
            <v>男子組</v>
          </cell>
          <cell r="AT19" t="str">
            <v>XL</v>
          </cell>
        </row>
        <row r="20">
          <cell r="AN20" t="str">
            <v>5021</v>
          </cell>
          <cell r="AP20" t="str">
            <v>女</v>
          </cell>
          <cell r="AQ20" t="str">
            <v>本國國籍 (CITIZEN)</v>
          </cell>
          <cell r="AR20" t="str">
            <v>5公里學生組</v>
          </cell>
          <cell r="AS20" t="str">
            <v>女子組</v>
          </cell>
          <cell r="AT20" t="str">
            <v>M</v>
          </cell>
        </row>
        <row r="21">
          <cell r="AN21" t="str">
            <v>5022</v>
          </cell>
          <cell r="AP21" t="str">
            <v>女</v>
          </cell>
          <cell r="AQ21" t="str">
            <v>本國國籍 (CITIZEN)</v>
          </cell>
          <cell r="AR21" t="str">
            <v>5公里學生組</v>
          </cell>
          <cell r="AS21" t="str">
            <v>女子組</v>
          </cell>
          <cell r="AT21" t="str">
            <v>S</v>
          </cell>
        </row>
        <row r="22">
          <cell r="AN22" t="str">
            <v>5023</v>
          </cell>
          <cell r="AP22" t="str">
            <v>男</v>
          </cell>
          <cell r="AQ22" t="str">
            <v>本國國籍 (CITIZEN)</v>
          </cell>
          <cell r="AR22" t="str">
            <v>5公里學生組</v>
          </cell>
          <cell r="AS22" t="str">
            <v>男子組</v>
          </cell>
          <cell r="AT22" t="str">
            <v>L</v>
          </cell>
        </row>
        <row r="23">
          <cell r="AN23" t="str">
            <v>5024</v>
          </cell>
          <cell r="AP23" t="str">
            <v>男</v>
          </cell>
          <cell r="AQ23" t="str">
            <v>本國國籍 (CITIZEN)</v>
          </cell>
          <cell r="AR23" t="str">
            <v>5公里學生組</v>
          </cell>
          <cell r="AS23" t="str">
            <v>男子組</v>
          </cell>
          <cell r="AT23" t="str">
            <v>2XL</v>
          </cell>
        </row>
        <row r="24">
          <cell r="AN24" t="str">
            <v>5025</v>
          </cell>
          <cell r="AP24" t="str">
            <v>女</v>
          </cell>
          <cell r="AQ24" t="str">
            <v>本國國籍 (CITIZEN)</v>
          </cell>
          <cell r="AR24" t="str">
            <v>5公里學生組</v>
          </cell>
          <cell r="AS24" t="str">
            <v>女子組</v>
          </cell>
          <cell r="AT24" t="str">
            <v>L</v>
          </cell>
        </row>
        <row r="25">
          <cell r="AN25" t="str">
            <v>5026</v>
          </cell>
          <cell r="AP25" t="str">
            <v>女</v>
          </cell>
          <cell r="AQ25" t="str">
            <v>本國國籍 (CITIZEN)</v>
          </cell>
          <cell r="AR25" t="str">
            <v>5公里學生組</v>
          </cell>
          <cell r="AS25" t="str">
            <v>女子組</v>
          </cell>
          <cell r="AT25" t="str">
            <v>M</v>
          </cell>
        </row>
        <row r="26">
          <cell r="AN26" t="str">
            <v>5027</v>
          </cell>
          <cell r="AP26" t="str">
            <v>男</v>
          </cell>
          <cell r="AQ26" t="str">
            <v>本國國籍 (CITIZEN)</v>
          </cell>
          <cell r="AR26" t="str">
            <v>5公里學生組</v>
          </cell>
          <cell r="AS26" t="str">
            <v>男子組</v>
          </cell>
          <cell r="AT26" t="str">
            <v>2XL</v>
          </cell>
        </row>
        <row r="27">
          <cell r="AN27" t="str">
            <v>5028</v>
          </cell>
          <cell r="AP27" t="str">
            <v>男</v>
          </cell>
          <cell r="AQ27" t="str">
            <v>本國國籍 (CITIZEN)</v>
          </cell>
          <cell r="AR27" t="str">
            <v>5公里學生組</v>
          </cell>
          <cell r="AS27" t="str">
            <v>男子組</v>
          </cell>
          <cell r="AT27" t="str">
            <v>2XL</v>
          </cell>
        </row>
        <row r="28">
          <cell r="AN28" t="str">
            <v>5029</v>
          </cell>
          <cell r="AP28" t="str">
            <v>女</v>
          </cell>
          <cell r="AQ28" t="str">
            <v>本國國籍 (CITIZEN)</v>
          </cell>
          <cell r="AR28" t="str">
            <v>5公里學生組</v>
          </cell>
          <cell r="AS28" t="str">
            <v>女子組</v>
          </cell>
          <cell r="AT28" t="str">
            <v>M</v>
          </cell>
        </row>
        <row r="29">
          <cell r="AN29" t="str">
            <v>5030</v>
          </cell>
          <cell r="AP29" t="str">
            <v>男</v>
          </cell>
          <cell r="AQ29" t="str">
            <v>本國國籍 (CITIZEN)</v>
          </cell>
          <cell r="AR29" t="str">
            <v>5公里學生組</v>
          </cell>
          <cell r="AS29" t="str">
            <v>男子組</v>
          </cell>
          <cell r="AT29" t="str">
            <v>XL</v>
          </cell>
        </row>
        <row r="30">
          <cell r="AN30" t="str">
            <v>5031</v>
          </cell>
          <cell r="AP30" t="str">
            <v>女</v>
          </cell>
          <cell r="AQ30" t="str">
            <v>本國國籍 (CITIZEN)</v>
          </cell>
          <cell r="AR30" t="str">
            <v>5公里學生組</v>
          </cell>
          <cell r="AS30" t="str">
            <v>女子組</v>
          </cell>
          <cell r="AT30" t="str">
            <v>M</v>
          </cell>
        </row>
        <row r="31">
          <cell r="AN31" t="str">
            <v>5032</v>
          </cell>
          <cell r="AP31" t="str">
            <v>男</v>
          </cell>
          <cell r="AQ31" t="str">
            <v>本國國籍 (CITIZEN)</v>
          </cell>
          <cell r="AR31" t="str">
            <v>5公里學生組</v>
          </cell>
          <cell r="AS31" t="str">
            <v>男子組</v>
          </cell>
          <cell r="AT31" t="str">
            <v>XL</v>
          </cell>
        </row>
        <row r="32">
          <cell r="AN32" t="str">
            <v>5033</v>
          </cell>
          <cell r="AP32" t="str">
            <v>男</v>
          </cell>
          <cell r="AQ32" t="str">
            <v>本國國籍 (CITIZEN)</v>
          </cell>
          <cell r="AR32" t="str">
            <v>5公里學生組</v>
          </cell>
          <cell r="AS32" t="str">
            <v>男子組</v>
          </cell>
          <cell r="AT32" t="str">
            <v>L</v>
          </cell>
        </row>
        <row r="33">
          <cell r="AN33" t="str">
            <v>5034</v>
          </cell>
          <cell r="AP33" t="str">
            <v>男</v>
          </cell>
          <cell r="AQ33" t="str">
            <v>本國國籍 (CITIZEN)</v>
          </cell>
          <cell r="AR33" t="str">
            <v>5公里學生組</v>
          </cell>
          <cell r="AS33" t="str">
            <v>男子組</v>
          </cell>
          <cell r="AT33" t="str">
            <v>XL</v>
          </cell>
        </row>
        <row r="34">
          <cell r="AN34" t="str">
            <v>5035</v>
          </cell>
          <cell r="AP34" t="str">
            <v>男</v>
          </cell>
          <cell r="AQ34" t="str">
            <v>本國國籍 (CITIZEN)</v>
          </cell>
          <cell r="AR34" t="str">
            <v>5公里學生組</v>
          </cell>
          <cell r="AS34" t="str">
            <v>男子組</v>
          </cell>
          <cell r="AT34" t="str">
            <v>XL</v>
          </cell>
        </row>
        <row r="35">
          <cell r="AN35" t="str">
            <v>5036</v>
          </cell>
          <cell r="AP35" t="str">
            <v>男</v>
          </cell>
          <cell r="AQ35" t="str">
            <v>本國國籍 (CITIZEN)</v>
          </cell>
          <cell r="AR35" t="str">
            <v>5公里學生組</v>
          </cell>
          <cell r="AS35" t="str">
            <v>男子組</v>
          </cell>
          <cell r="AT35" t="str">
            <v>XL</v>
          </cell>
        </row>
        <row r="36">
          <cell r="AN36" t="str">
            <v>5040</v>
          </cell>
          <cell r="AP36" t="str">
            <v>男</v>
          </cell>
          <cell r="AQ36" t="str">
            <v>本國國籍 (CITIZEN)</v>
          </cell>
          <cell r="AR36" t="str">
            <v>5公里學生組</v>
          </cell>
          <cell r="AS36" t="str">
            <v>男子組</v>
          </cell>
          <cell r="AT36" t="str">
            <v>XL</v>
          </cell>
        </row>
        <row r="37">
          <cell r="AN37" t="str">
            <v>5041</v>
          </cell>
          <cell r="AP37" t="str">
            <v>男</v>
          </cell>
          <cell r="AQ37" t="str">
            <v>本國國籍 (CITIZEN)</v>
          </cell>
          <cell r="AR37" t="str">
            <v>5公里學生組</v>
          </cell>
          <cell r="AS37" t="str">
            <v>男子組</v>
          </cell>
          <cell r="AT37" t="str">
            <v>XL</v>
          </cell>
        </row>
        <row r="38">
          <cell r="AN38" t="str">
            <v>5042</v>
          </cell>
          <cell r="AP38" t="str">
            <v>男</v>
          </cell>
          <cell r="AQ38" t="str">
            <v>本國國籍 (CITIZEN)</v>
          </cell>
          <cell r="AR38" t="str">
            <v>5公里學生組</v>
          </cell>
          <cell r="AS38" t="str">
            <v>男子組</v>
          </cell>
          <cell r="AT38" t="str">
            <v>L</v>
          </cell>
        </row>
        <row r="39">
          <cell r="AN39" t="str">
            <v>5043</v>
          </cell>
          <cell r="AP39" t="str">
            <v>男</v>
          </cell>
          <cell r="AQ39" t="str">
            <v>本國國籍 (CITIZEN)</v>
          </cell>
          <cell r="AR39" t="str">
            <v>5公里學生組</v>
          </cell>
          <cell r="AS39" t="str">
            <v>男子組</v>
          </cell>
          <cell r="AT39" t="str">
            <v>2XL</v>
          </cell>
        </row>
        <row r="40">
          <cell r="AN40" t="str">
            <v>5044</v>
          </cell>
          <cell r="AP40" t="str">
            <v>男</v>
          </cell>
          <cell r="AQ40" t="str">
            <v>本國國籍 (CITIZEN)</v>
          </cell>
          <cell r="AR40" t="str">
            <v>5公里學生組</v>
          </cell>
          <cell r="AS40" t="str">
            <v>男子組</v>
          </cell>
          <cell r="AT40" t="str">
            <v>L</v>
          </cell>
        </row>
        <row r="41">
          <cell r="AN41" t="str">
            <v>5045</v>
          </cell>
          <cell r="AP41" t="str">
            <v>男</v>
          </cell>
          <cell r="AQ41" t="str">
            <v>MAS(MALAYSIA)</v>
          </cell>
          <cell r="AR41" t="str">
            <v>5公里學生組</v>
          </cell>
          <cell r="AS41" t="str">
            <v>男子組</v>
          </cell>
          <cell r="AT41" t="str">
            <v>M</v>
          </cell>
        </row>
        <row r="42">
          <cell r="AN42" t="str">
            <v>5046</v>
          </cell>
          <cell r="AP42" t="str">
            <v>女</v>
          </cell>
          <cell r="AQ42" t="str">
            <v>本國國籍 (CITIZEN)</v>
          </cell>
          <cell r="AR42" t="str">
            <v>5公里學生組</v>
          </cell>
          <cell r="AS42" t="str">
            <v>女子組</v>
          </cell>
          <cell r="AT42" t="str">
            <v>M</v>
          </cell>
        </row>
        <row r="43">
          <cell r="AN43" t="str">
            <v>5047</v>
          </cell>
          <cell r="AP43" t="str">
            <v>女</v>
          </cell>
          <cell r="AQ43" t="str">
            <v>本國國籍 (CITIZEN)</v>
          </cell>
          <cell r="AR43" t="str">
            <v>5公里學生組</v>
          </cell>
          <cell r="AS43" t="str">
            <v>女子組</v>
          </cell>
          <cell r="AT43" t="str">
            <v>L</v>
          </cell>
        </row>
        <row r="44">
          <cell r="AN44" t="str">
            <v>5048</v>
          </cell>
          <cell r="AP44" t="str">
            <v>女</v>
          </cell>
          <cell r="AQ44" t="str">
            <v>本國國籍 (CITIZEN)</v>
          </cell>
          <cell r="AR44" t="str">
            <v>5公里學生組</v>
          </cell>
          <cell r="AS44" t="str">
            <v>女子組</v>
          </cell>
          <cell r="AT44" t="str">
            <v>S</v>
          </cell>
        </row>
        <row r="45">
          <cell r="AN45" t="str">
            <v>5049</v>
          </cell>
          <cell r="AP45" t="str">
            <v>男</v>
          </cell>
          <cell r="AQ45" t="str">
            <v>本國國籍 (CITIZEN)</v>
          </cell>
          <cell r="AR45" t="str">
            <v>5公里學生組</v>
          </cell>
          <cell r="AS45" t="str">
            <v>男子組</v>
          </cell>
          <cell r="AT45" t="str">
            <v>M</v>
          </cell>
        </row>
        <row r="46">
          <cell r="AN46" t="str">
            <v>5050</v>
          </cell>
          <cell r="AP46" t="str">
            <v>男</v>
          </cell>
          <cell r="AQ46" t="str">
            <v>INA(INDONESIA)</v>
          </cell>
          <cell r="AR46" t="str">
            <v>5公里學生組</v>
          </cell>
          <cell r="AS46" t="str">
            <v>男子組</v>
          </cell>
          <cell r="AT46" t="str">
            <v>XL</v>
          </cell>
        </row>
        <row r="47">
          <cell r="AN47" t="str">
            <v>5051</v>
          </cell>
          <cell r="AP47" t="str">
            <v>男</v>
          </cell>
          <cell r="AQ47" t="str">
            <v>INA(INDONESIA)</v>
          </cell>
          <cell r="AR47" t="str">
            <v>5公里學生組</v>
          </cell>
          <cell r="AS47" t="str">
            <v>男子組</v>
          </cell>
          <cell r="AT47" t="str">
            <v>L</v>
          </cell>
        </row>
        <row r="48">
          <cell r="AN48" t="str">
            <v>5052</v>
          </cell>
          <cell r="AP48" t="str">
            <v>女</v>
          </cell>
          <cell r="AQ48" t="str">
            <v>本國國籍 (CITIZEN)</v>
          </cell>
          <cell r="AR48" t="str">
            <v>5公里學生組</v>
          </cell>
          <cell r="AS48" t="str">
            <v>女子組</v>
          </cell>
          <cell r="AT48" t="str">
            <v>L</v>
          </cell>
        </row>
        <row r="49">
          <cell r="AN49" t="str">
            <v>5058</v>
          </cell>
          <cell r="AP49" t="str">
            <v>女</v>
          </cell>
          <cell r="AQ49" t="str">
            <v>本國國籍 (CITIZEN)</v>
          </cell>
          <cell r="AR49" t="str">
            <v>5公里學生組</v>
          </cell>
          <cell r="AS49" t="str">
            <v>女子組</v>
          </cell>
          <cell r="AT49" t="str">
            <v>XL</v>
          </cell>
        </row>
        <row r="50">
          <cell r="AN50" t="str">
            <v>5059</v>
          </cell>
          <cell r="AP50" t="str">
            <v>男</v>
          </cell>
          <cell r="AQ50" t="str">
            <v>本國國籍 (CITIZEN)</v>
          </cell>
          <cell r="AR50" t="str">
            <v>5公里學生組</v>
          </cell>
          <cell r="AS50" t="str">
            <v>男子組</v>
          </cell>
          <cell r="AT50" t="str">
            <v>XL</v>
          </cell>
        </row>
        <row r="51">
          <cell r="AN51" t="str">
            <v>5060</v>
          </cell>
          <cell r="AP51" t="str">
            <v>男</v>
          </cell>
          <cell r="AQ51" t="str">
            <v>VIE(VIETNAM)</v>
          </cell>
          <cell r="AR51" t="str">
            <v>5公里學生組</v>
          </cell>
          <cell r="AS51" t="str">
            <v>男子組</v>
          </cell>
          <cell r="AT51" t="str">
            <v>M</v>
          </cell>
        </row>
        <row r="52">
          <cell r="AN52" t="str">
            <v>5061</v>
          </cell>
          <cell r="AP52" t="str">
            <v>女</v>
          </cell>
          <cell r="AQ52" t="str">
            <v>VIE(VIETNAM)</v>
          </cell>
          <cell r="AR52" t="str">
            <v>5公里學生組</v>
          </cell>
          <cell r="AS52" t="str">
            <v>女子組</v>
          </cell>
          <cell r="AT52" t="str">
            <v>S</v>
          </cell>
        </row>
        <row r="53">
          <cell r="AN53" t="str">
            <v>5062</v>
          </cell>
          <cell r="AP53" t="str">
            <v>女</v>
          </cell>
          <cell r="AQ53" t="str">
            <v>本國國籍 (CITIZEN)</v>
          </cell>
          <cell r="AR53" t="str">
            <v>5公里學生組</v>
          </cell>
          <cell r="AS53" t="str">
            <v>女子組</v>
          </cell>
          <cell r="AT53" t="str">
            <v>M</v>
          </cell>
        </row>
        <row r="54">
          <cell r="AN54" t="str">
            <v>5063</v>
          </cell>
          <cell r="AP54" t="str">
            <v>女</v>
          </cell>
          <cell r="AQ54" t="str">
            <v>本國國籍 (CITIZEN)</v>
          </cell>
          <cell r="AR54" t="str">
            <v>5公里學生組</v>
          </cell>
          <cell r="AS54" t="str">
            <v>女子組</v>
          </cell>
          <cell r="AT54" t="str">
            <v>M</v>
          </cell>
        </row>
        <row r="55">
          <cell r="AN55" t="str">
            <v>5064</v>
          </cell>
          <cell r="AP55" t="str">
            <v>男</v>
          </cell>
          <cell r="AQ55" t="str">
            <v>本國國籍 (CITIZEN)</v>
          </cell>
          <cell r="AR55" t="str">
            <v>5公里學生組</v>
          </cell>
          <cell r="AS55" t="str">
            <v>男子組</v>
          </cell>
          <cell r="AT55" t="str">
            <v>L</v>
          </cell>
        </row>
        <row r="56">
          <cell r="AN56" t="str">
            <v>5066</v>
          </cell>
          <cell r="AP56" t="str">
            <v>男</v>
          </cell>
          <cell r="AQ56" t="str">
            <v>本國國籍 (CITIZEN)</v>
          </cell>
          <cell r="AR56" t="str">
            <v>5公里學生組</v>
          </cell>
          <cell r="AS56" t="str">
            <v>男子組</v>
          </cell>
          <cell r="AT56" t="str">
            <v>L</v>
          </cell>
        </row>
        <row r="57">
          <cell r="AN57" t="str">
            <v>5067</v>
          </cell>
          <cell r="AP57" t="str">
            <v>女</v>
          </cell>
          <cell r="AQ57" t="str">
            <v>本國國籍 (CITIZEN)</v>
          </cell>
          <cell r="AR57" t="str">
            <v>5公里學生組</v>
          </cell>
          <cell r="AS57" t="str">
            <v>女子組</v>
          </cell>
          <cell r="AT57" t="str">
            <v>M</v>
          </cell>
        </row>
        <row r="58">
          <cell r="AN58" t="str">
            <v>5068</v>
          </cell>
          <cell r="AP58" t="str">
            <v>男</v>
          </cell>
          <cell r="AQ58" t="str">
            <v>MAS(MALAYSIA)</v>
          </cell>
          <cell r="AR58" t="str">
            <v>5公里學生組</v>
          </cell>
          <cell r="AS58" t="str">
            <v>男子組</v>
          </cell>
          <cell r="AT58" t="str">
            <v>M</v>
          </cell>
        </row>
        <row r="59">
          <cell r="AN59" t="str">
            <v>5069</v>
          </cell>
          <cell r="AP59" t="str">
            <v>女</v>
          </cell>
          <cell r="AQ59" t="str">
            <v>MAS(MALAYSIA)</v>
          </cell>
          <cell r="AR59" t="str">
            <v>5公里學生組</v>
          </cell>
          <cell r="AS59" t="str">
            <v>女子組</v>
          </cell>
          <cell r="AT59" t="str">
            <v>M</v>
          </cell>
        </row>
        <row r="60">
          <cell r="AN60" t="str">
            <v>5070</v>
          </cell>
          <cell r="AP60" t="str">
            <v>女</v>
          </cell>
          <cell r="AQ60" t="str">
            <v>VIE(VIETNAM)</v>
          </cell>
          <cell r="AR60" t="str">
            <v>5公里學生組</v>
          </cell>
          <cell r="AS60" t="str">
            <v>女子組</v>
          </cell>
          <cell r="AT60" t="str">
            <v>M</v>
          </cell>
        </row>
        <row r="61">
          <cell r="AN61" t="str">
            <v>5071</v>
          </cell>
          <cell r="AP61" t="str">
            <v>男</v>
          </cell>
          <cell r="AQ61" t="str">
            <v>VIE(VIETNAM)</v>
          </cell>
          <cell r="AR61" t="str">
            <v>5公里學生組</v>
          </cell>
          <cell r="AS61" t="str">
            <v>男子組</v>
          </cell>
          <cell r="AT61" t="str">
            <v>L</v>
          </cell>
        </row>
        <row r="62">
          <cell r="AN62" t="str">
            <v>5072</v>
          </cell>
          <cell r="AP62" t="str">
            <v>男</v>
          </cell>
          <cell r="AQ62" t="str">
            <v>本國國籍 (CITIZEN)</v>
          </cell>
          <cell r="AR62" t="str">
            <v>5公里學生組</v>
          </cell>
          <cell r="AS62" t="str">
            <v>男子組</v>
          </cell>
          <cell r="AT62" t="str">
            <v>XL</v>
          </cell>
        </row>
        <row r="63">
          <cell r="AN63" t="str">
            <v>5074</v>
          </cell>
          <cell r="AP63" t="str">
            <v>女</v>
          </cell>
          <cell r="AQ63" t="str">
            <v>本國國籍 (CITIZEN)</v>
          </cell>
          <cell r="AR63" t="str">
            <v>5公里學生組</v>
          </cell>
          <cell r="AS63" t="str">
            <v>女子組</v>
          </cell>
          <cell r="AT63" t="str">
            <v>S</v>
          </cell>
        </row>
        <row r="64">
          <cell r="AN64" t="str">
            <v>5075</v>
          </cell>
          <cell r="AP64" t="str">
            <v>男</v>
          </cell>
          <cell r="AQ64" t="str">
            <v>本國國籍 (CITIZEN)</v>
          </cell>
          <cell r="AR64" t="str">
            <v>5公里學生組</v>
          </cell>
          <cell r="AS64" t="str">
            <v>男子組</v>
          </cell>
          <cell r="AT64" t="str">
            <v>M</v>
          </cell>
        </row>
        <row r="65">
          <cell r="AN65" t="str">
            <v>5076</v>
          </cell>
          <cell r="AP65" t="str">
            <v>男</v>
          </cell>
          <cell r="AQ65" t="str">
            <v>本國國籍 (CITIZEN)</v>
          </cell>
          <cell r="AR65" t="str">
            <v>5公里學生組</v>
          </cell>
          <cell r="AS65" t="str">
            <v>男子組</v>
          </cell>
          <cell r="AT65" t="str">
            <v>L</v>
          </cell>
        </row>
        <row r="66">
          <cell r="AN66" t="str">
            <v>5077</v>
          </cell>
          <cell r="AP66" t="str">
            <v>男</v>
          </cell>
          <cell r="AQ66" t="str">
            <v>本國國籍 (CITIZEN)</v>
          </cell>
          <cell r="AR66" t="str">
            <v>5公里學生組</v>
          </cell>
          <cell r="AS66" t="str">
            <v>男子組</v>
          </cell>
          <cell r="AT66" t="str">
            <v>L</v>
          </cell>
        </row>
        <row r="67">
          <cell r="AN67" t="str">
            <v>5082</v>
          </cell>
          <cell r="AP67" t="str">
            <v>男</v>
          </cell>
          <cell r="AQ67" t="str">
            <v>本國國籍 (CITIZEN)</v>
          </cell>
          <cell r="AR67" t="str">
            <v>5公里學生組</v>
          </cell>
          <cell r="AS67" t="str">
            <v>男子組</v>
          </cell>
          <cell r="AT67" t="str">
            <v>XL</v>
          </cell>
        </row>
        <row r="68">
          <cell r="AN68" t="str">
            <v>5095</v>
          </cell>
          <cell r="AP68" t="str">
            <v>男</v>
          </cell>
          <cell r="AQ68" t="str">
            <v>本國國籍 (CITIZEN)</v>
          </cell>
          <cell r="AR68" t="str">
            <v>5公里學生組</v>
          </cell>
          <cell r="AS68" t="str">
            <v>男子組</v>
          </cell>
          <cell r="AT68" t="str">
            <v>M</v>
          </cell>
        </row>
        <row r="69">
          <cell r="AN69" t="str">
            <v>5153</v>
          </cell>
          <cell r="AP69" t="str">
            <v>女</v>
          </cell>
          <cell r="AQ69" t="str">
            <v>本國國籍 (CITIZEN)</v>
          </cell>
          <cell r="AR69" t="str">
            <v>5公里學生組</v>
          </cell>
          <cell r="AS69" t="str">
            <v>女子組</v>
          </cell>
          <cell r="AT69"/>
        </row>
        <row r="70">
          <cell r="AN70" t="str">
            <v>5154</v>
          </cell>
          <cell r="AP70" t="str">
            <v>女</v>
          </cell>
          <cell r="AQ70" t="str">
            <v>本國國籍 (CITIZEN)</v>
          </cell>
          <cell r="AR70" t="str">
            <v>5公里學生組</v>
          </cell>
          <cell r="AS70" t="str">
            <v>女子組</v>
          </cell>
          <cell r="AT70" t="str">
            <v>M</v>
          </cell>
        </row>
        <row r="71">
          <cell r="AN71" t="str">
            <v>5155</v>
          </cell>
          <cell r="AP71" t="str">
            <v>女</v>
          </cell>
          <cell r="AQ71" t="str">
            <v>本國國籍 (CITIZEN)</v>
          </cell>
          <cell r="AR71" t="str">
            <v>5公里學生組</v>
          </cell>
          <cell r="AS71" t="str">
            <v>女子組</v>
          </cell>
          <cell r="AT71" t="str">
            <v>XL</v>
          </cell>
        </row>
        <row r="72">
          <cell r="AN72" t="str">
            <v>5156</v>
          </cell>
          <cell r="AP72" t="str">
            <v>女</v>
          </cell>
          <cell r="AQ72" t="str">
            <v>本國國籍 (CITIZEN)</v>
          </cell>
          <cell r="AR72" t="str">
            <v>5公里學生組</v>
          </cell>
          <cell r="AS72" t="str">
            <v>女子組</v>
          </cell>
          <cell r="AT72"/>
        </row>
        <row r="73">
          <cell r="AN73" t="str">
            <v>5157</v>
          </cell>
          <cell r="AP73" t="str">
            <v>女</v>
          </cell>
          <cell r="AQ73" t="str">
            <v>本國國籍 (CITIZEN)</v>
          </cell>
          <cell r="AR73" t="str">
            <v>5公里學生組</v>
          </cell>
          <cell r="AS73" t="str">
            <v>女子組</v>
          </cell>
          <cell r="AT73" t="str">
            <v>M</v>
          </cell>
        </row>
        <row r="74">
          <cell r="AN74" t="str">
            <v>5158</v>
          </cell>
          <cell r="AP74" t="str">
            <v>女</v>
          </cell>
          <cell r="AQ74" t="str">
            <v>本國國籍 (CITIZEN)</v>
          </cell>
          <cell r="AR74" t="str">
            <v>5公里學生組</v>
          </cell>
          <cell r="AS74" t="str">
            <v>女子組</v>
          </cell>
          <cell r="AT74" t="str">
            <v>M</v>
          </cell>
        </row>
        <row r="75">
          <cell r="AN75" t="str">
            <v>5159</v>
          </cell>
          <cell r="AP75" t="str">
            <v>女</v>
          </cell>
          <cell r="AQ75" t="str">
            <v>本國國籍 (CITIZEN)</v>
          </cell>
          <cell r="AR75" t="str">
            <v>5公里學生組</v>
          </cell>
          <cell r="AS75" t="str">
            <v>女子組</v>
          </cell>
          <cell r="AT75" t="str">
            <v>M</v>
          </cell>
        </row>
        <row r="76">
          <cell r="AN76" t="str">
            <v>5160</v>
          </cell>
          <cell r="AP76" t="str">
            <v>男</v>
          </cell>
          <cell r="AQ76" t="str">
            <v>本國國籍 (CITIZEN)</v>
          </cell>
          <cell r="AR76" t="str">
            <v>5公里學生組</v>
          </cell>
          <cell r="AS76" t="str">
            <v>男子組</v>
          </cell>
          <cell r="AT76" t="str">
            <v>L</v>
          </cell>
        </row>
        <row r="77">
          <cell r="AN77" t="str">
            <v>5161</v>
          </cell>
          <cell r="AP77" t="str">
            <v>女</v>
          </cell>
          <cell r="AQ77" t="str">
            <v>本國國籍 (CITIZEN)</v>
          </cell>
          <cell r="AR77" t="str">
            <v>5公里學生組</v>
          </cell>
          <cell r="AS77" t="str">
            <v>女子組</v>
          </cell>
          <cell r="AT77" t="str">
            <v>M</v>
          </cell>
        </row>
        <row r="78">
          <cell r="AN78" t="str">
            <v>5162</v>
          </cell>
          <cell r="AP78" t="str">
            <v>女</v>
          </cell>
          <cell r="AQ78" t="str">
            <v>本國國籍 (CITIZEN)</v>
          </cell>
          <cell r="AR78" t="str">
            <v>5公里學生組</v>
          </cell>
          <cell r="AS78" t="str">
            <v>女子組</v>
          </cell>
          <cell r="AT78" t="str">
            <v>S</v>
          </cell>
        </row>
        <row r="79">
          <cell r="AN79" t="str">
            <v>5163</v>
          </cell>
          <cell r="AP79" t="str">
            <v>女</v>
          </cell>
          <cell r="AQ79" t="str">
            <v>本國國籍 (CITIZEN)</v>
          </cell>
          <cell r="AR79" t="str">
            <v>5公里學生組</v>
          </cell>
          <cell r="AS79" t="str">
            <v>女子組</v>
          </cell>
          <cell r="AT79" t="str">
            <v>S</v>
          </cell>
        </row>
        <row r="80">
          <cell r="AN80" t="str">
            <v>5164</v>
          </cell>
          <cell r="AP80" t="str">
            <v>男</v>
          </cell>
          <cell r="AQ80" t="str">
            <v>本國國籍 (CITIZEN)</v>
          </cell>
          <cell r="AR80" t="str">
            <v>5公里學生組</v>
          </cell>
          <cell r="AS80" t="str">
            <v>男子組</v>
          </cell>
          <cell r="AT80" t="str">
            <v>XL</v>
          </cell>
        </row>
        <row r="81">
          <cell r="AN81" t="str">
            <v>5165</v>
          </cell>
          <cell r="AP81" t="str">
            <v>男</v>
          </cell>
          <cell r="AQ81" t="str">
            <v>本國國籍 (CITIZEN)</v>
          </cell>
          <cell r="AR81" t="str">
            <v>5公里學生組</v>
          </cell>
          <cell r="AS81" t="str">
            <v>男子組</v>
          </cell>
          <cell r="AT81" t="str">
            <v>XL</v>
          </cell>
        </row>
        <row r="82">
          <cell r="AN82" t="str">
            <v>5166</v>
          </cell>
          <cell r="AP82" t="str">
            <v>男</v>
          </cell>
          <cell r="AQ82" t="str">
            <v>本國國籍 (CITIZEN)</v>
          </cell>
          <cell r="AR82" t="str">
            <v>5公里學生組</v>
          </cell>
          <cell r="AS82" t="str">
            <v>男子組</v>
          </cell>
          <cell r="AT82" t="str">
            <v>M</v>
          </cell>
        </row>
        <row r="83">
          <cell r="AN83" t="str">
            <v>5167</v>
          </cell>
          <cell r="AP83" t="str">
            <v>男</v>
          </cell>
          <cell r="AQ83" t="str">
            <v>本國國籍 (CITIZEN)</v>
          </cell>
          <cell r="AR83" t="str">
            <v>5公里學生組</v>
          </cell>
          <cell r="AS83" t="str">
            <v>男子組</v>
          </cell>
          <cell r="AT83" t="str">
            <v>XL</v>
          </cell>
        </row>
        <row r="84">
          <cell r="AN84" t="str">
            <v>5168</v>
          </cell>
          <cell r="AP84" t="str">
            <v>女</v>
          </cell>
          <cell r="AQ84" t="str">
            <v>本國國籍 (CITIZEN)</v>
          </cell>
          <cell r="AR84" t="str">
            <v>5公里學生組</v>
          </cell>
          <cell r="AS84" t="str">
            <v>女子組</v>
          </cell>
          <cell r="AT84" t="str">
            <v>S</v>
          </cell>
        </row>
        <row r="85">
          <cell r="AN85" t="str">
            <v>5169</v>
          </cell>
          <cell r="AP85" t="str">
            <v>女</v>
          </cell>
          <cell r="AQ85" t="str">
            <v>本國國籍 (CITIZEN)</v>
          </cell>
          <cell r="AR85" t="str">
            <v>5公里學生組</v>
          </cell>
          <cell r="AS85" t="str">
            <v>女子組</v>
          </cell>
          <cell r="AT85" t="str">
            <v>M</v>
          </cell>
        </row>
        <row r="86">
          <cell r="AN86" t="str">
            <v>5170</v>
          </cell>
          <cell r="AP86" t="str">
            <v>女</v>
          </cell>
          <cell r="AQ86" t="str">
            <v>本國國籍 (CITIZEN)</v>
          </cell>
          <cell r="AR86" t="str">
            <v>5公里學生組</v>
          </cell>
          <cell r="AS86" t="str">
            <v>女子組</v>
          </cell>
          <cell r="AT86" t="str">
            <v>XL</v>
          </cell>
        </row>
        <row r="87">
          <cell r="AN87" t="str">
            <v>5171</v>
          </cell>
          <cell r="AP87" t="str">
            <v>女</v>
          </cell>
          <cell r="AQ87" t="str">
            <v>本國國籍 (CITIZEN)</v>
          </cell>
          <cell r="AR87" t="str">
            <v>5公里學生組</v>
          </cell>
          <cell r="AS87" t="str">
            <v>女子組</v>
          </cell>
          <cell r="AT87" t="str">
            <v>M</v>
          </cell>
        </row>
        <row r="88">
          <cell r="AN88" t="str">
            <v>5172</v>
          </cell>
          <cell r="AP88" t="str">
            <v>男</v>
          </cell>
          <cell r="AQ88" t="str">
            <v>本國國籍 (CITIZEN)</v>
          </cell>
          <cell r="AR88" t="str">
            <v>5公里學生組</v>
          </cell>
          <cell r="AS88" t="str">
            <v>男子組</v>
          </cell>
          <cell r="AT88" t="str">
            <v>M</v>
          </cell>
        </row>
        <row r="89">
          <cell r="AN89" t="str">
            <v>5173</v>
          </cell>
          <cell r="AP89" t="str">
            <v>女</v>
          </cell>
          <cell r="AQ89" t="str">
            <v>本國國籍 (CITIZEN)</v>
          </cell>
          <cell r="AR89" t="str">
            <v>5公里學生組</v>
          </cell>
          <cell r="AS89" t="str">
            <v>女子組</v>
          </cell>
          <cell r="AT89" t="str">
            <v>L</v>
          </cell>
        </row>
        <row r="90">
          <cell r="AN90" t="str">
            <v>5174</v>
          </cell>
          <cell r="AP90" t="str">
            <v>女</v>
          </cell>
          <cell r="AQ90" t="str">
            <v>本國國籍 (CITIZEN)</v>
          </cell>
          <cell r="AR90" t="str">
            <v>5公里學生組</v>
          </cell>
          <cell r="AS90" t="str">
            <v>女子組</v>
          </cell>
          <cell r="AT90" t="str">
            <v>L</v>
          </cell>
        </row>
        <row r="91">
          <cell r="AN91" t="str">
            <v>5175</v>
          </cell>
          <cell r="AP91" t="str">
            <v>女</v>
          </cell>
          <cell r="AQ91" t="str">
            <v>本國國籍 (CITIZEN)</v>
          </cell>
          <cell r="AR91" t="str">
            <v>5公里學生組</v>
          </cell>
          <cell r="AS91" t="str">
            <v>女子組</v>
          </cell>
          <cell r="AT91" t="str">
            <v>M</v>
          </cell>
        </row>
        <row r="92">
          <cell r="AN92" t="str">
            <v>5176</v>
          </cell>
          <cell r="AP92" t="str">
            <v>男</v>
          </cell>
          <cell r="AQ92" t="str">
            <v>本國國籍 (CITIZEN)</v>
          </cell>
          <cell r="AR92" t="str">
            <v>5公里學生組</v>
          </cell>
          <cell r="AS92" t="str">
            <v>男子組</v>
          </cell>
          <cell r="AT92" t="str">
            <v>M</v>
          </cell>
        </row>
        <row r="93">
          <cell r="AN93" t="str">
            <v>5177</v>
          </cell>
          <cell r="AP93" t="str">
            <v>男</v>
          </cell>
          <cell r="AQ93" t="str">
            <v>本國國籍 (CITIZEN)</v>
          </cell>
          <cell r="AR93" t="str">
            <v>5公里學生組</v>
          </cell>
          <cell r="AS93" t="str">
            <v>男子組</v>
          </cell>
          <cell r="AT93" t="str">
            <v>L</v>
          </cell>
        </row>
        <row r="94">
          <cell r="AN94" t="str">
            <v>5178</v>
          </cell>
          <cell r="AP94" t="str">
            <v>男</v>
          </cell>
          <cell r="AQ94" t="str">
            <v>本國國籍 (CITIZEN)</v>
          </cell>
          <cell r="AR94" t="str">
            <v>5公里學生組</v>
          </cell>
          <cell r="AS94" t="str">
            <v>男子組</v>
          </cell>
          <cell r="AT94" t="str">
            <v>4XL</v>
          </cell>
        </row>
        <row r="95">
          <cell r="AN95" t="str">
            <v>5179</v>
          </cell>
          <cell r="AP95" t="str">
            <v>男</v>
          </cell>
          <cell r="AQ95" t="str">
            <v>本國國籍 (CITIZEN)</v>
          </cell>
          <cell r="AR95" t="str">
            <v>5公里學生組</v>
          </cell>
          <cell r="AS95" t="str">
            <v>男子組</v>
          </cell>
          <cell r="AT95" t="str">
            <v>L</v>
          </cell>
        </row>
        <row r="96">
          <cell r="AN96" t="str">
            <v>5180</v>
          </cell>
          <cell r="AP96" t="str">
            <v>女</v>
          </cell>
          <cell r="AQ96" t="str">
            <v>本國國籍 (CITIZEN)</v>
          </cell>
          <cell r="AR96" t="str">
            <v>5公里學生組</v>
          </cell>
          <cell r="AS96" t="str">
            <v>女子組</v>
          </cell>
          <cell r="AT96" t="str">
            <v>M</v>
          </cell>
        </row>
        <row r="97">
          <cell r="AN97" t="str">
            <v>5181</v>
          </cell>
          <cell r="AP97" t="str">
            <v>女</v>
          </cell>
          <cell r="AQ97" t="str">
            <v>本國國籍 (CITIZEN)</v>
          </cell>
          <cell r="AR97" t="str">
            <v>5公里學生組</v>
          </cell>
          <cell r="AS97" t="str">
            <v>女子組</v>
          </cell>
          <cell r="AT97" t="str">
            <v>XL</v>
          </cell>
        </row>
        <row r="98">
          <cell r="AN98" t="str">
            <v>5182</v>
          </cell>
          <cell r="AP98" t="str">
            <v>女</v>
          </cell>
          <cell r="AQ98" t="str">
            <v>本國國籍 (CITIZEN)</v>
          </cell>
          <cell r="AR98" t="str">
            <v>5公里學生組</v>
          </cell>
          <cell r="AS98" t="str">
            <v>女子組</v>
          </cell>
          <cell r="AT98" t="str">
            <v>S</v>
          </cell>
        </row>
        <row r="99">
          <cell r="AN99" t="str">
            <v>5183</v>
          </cell>
          <cell r="AP99" t="str">
            <v>男</v>
          </cell>
          <cell r="AQ99" t="str">
            <v>本國國籍 (CITIZEN)</v>
          </cell>
          <cell r="AR99" t="str">
            <v>5公里學生組</v>
          </cell>
          <cell r="AS99" t="str">
            <v>男子組</v>
          </cell>
          <cell r="AT99" t="str">
            <v>L</v>
          </cell>
        </row>
        <row r="100">
          <cell r="AN100" t="str">
            <v>5184</v>
          </cell>
          <cell r="AP100" t="str">
            <v>男</v>
          </cell>
          <cell r="AQ100" t="str">
            <v>本國國籍 (CITIZEN)</v>
          </cell>
          <cell r="AR100" t="str">
            <v>5公里學生組</v>
          </cell>
          <cell r="AS100" t="str">
            <v>男子組</v>
          </cell>
          <cell r="AT100" t="str">
            <v>XL</v>
          </cell>
        </row>
        <row r="101">
          <cell r="AN101" t="str">
            <v>5185</v>
          </cell>
          <cell r="AP101" t="str">
            <v>男</v>
          </cell>
          <cell r="AQ101" t="str">
            <v>本國國籍 (CITIZEN)</v>
          </cell>
          <cell r="AR101" t="str">
            <v>5公里學生組</v>
          </cell>
          <cell r="AS101" t="str">
            <v>男子組</v>
          </cell>
          <cell r="AT101" t="str">
            <v>2XL</v>
          </cell>
        </row>
        <row r="102">
          <cell r="AN102" t="str">
            <v>5186</v>
          </cell>
          <cell r="AP102" t="str">
            <v>女</v>
          </cell>
          <cell r="AQ102" t="str">
            <v>本國國籍 (CITIZEN)</v>
          </cell>
          <cell r="AR102" t="str">
            <v>5公里學生組</v>
          </cell>
          <cell r="AS102" t="str">
            <v>女子組</v>
          </cell>
          <cell r="AT102" t="str">
            <v>M</v>
          </cell>
        </row>
        <row r="103">
          <cell r="AN103" t="str">
            <v>5187</v>
          </cell>
          <cell r="AP103" t="str">
            <v>男</v>
          </cell>
          <cell r="AQ103" t="str">
            <v>本國國籍 (CITIZEN)</v>
          </cell>
          <cell r="AR103" t="str">
            <v>5公里學生組</v>
          </cell>
          <cell r="AS103" t="str">
            <v>男子組</v>
          </cell>
          <cell r="AT103" t="str">
            <v>L</v>
          </cell>
        </row>
        <row r="104">
          <cell r="AN104" t="str">
            <v>5188</v>
          </cell>
          <cell r="AP104" t="str">
            <v>男</v>
          </cell>
          <cell r="AQ104" t="str">
            <v>本國國籍 (CITIZEN)</v>
          </cell>
          <cell r="AR104" t="str">
            <v>5公里學生組</v>
          </cell>
          <cell r="AS104" t="str">
            <v>男子組</v>
          </cell>
          <cell r="AT104" t="str">
            <v>M</v>
          </cell>
        </row>
        <row r="105">
          <cell r="AN105" t="str">
            <v>5189</v>
          </cell>
          <cell r="AP105" t="str">
            <v>男</v>
          </cell>
          <cell r="AQ105" t="str">
            <v>本國國籍 (CITIZEN)</v>
          </cell>
          <cell r="AR105" t="str">
            <v>5公里學生組</v>
          </cell>
          <cell r="AS105" t="str">
            <v>男子組</v>
          </cell>
          <cell r="AT105" t="str">
            <v>L</v>
          </cell>
        </row>
        <row r="106">
          <cell r="AN106" t="str">
            <v>5190</v>
          </cell>
          <cell r="AP106" t="str">
            <v>男</v>
          </cell>
          <cell r="AQ106" t="str">
            <v>本國國籍 (CITIZEN)</v>
          </cell>
          <cell r="AR106" t="str">
            <v>5公里學生組</v>
          </cell>
          <cell r="AS106" t="str">
            <v>男子組</v>
          </cell>
          <cell r="AT106" t="str">
            <v>4XL</v>
          </cell>
        </row>
        <row r="107">
          <cell r="AN107" t="str">
            <v>5191</v>
          </cell>
          <cell r="AP107" t="str">
            <v>女</v>
          </cell>
          <cell r="AQ107" t="str">
            <v>本國國籍 (CITIZEN)</v>
          </cell>
          <cell r="AR107" t="str">
            <v>5公里學生組</v>
          </cell>
          <cell r="AS107" t="str">
            <v>女子組</v>
          </cell>
          <cell r="AT107" t="str">
            <v>M</v>
          </cell>
        </row>
        <row r="108">
          <cell r="AN108" t="str">
            <v>5192</v>
          </cell>
          <cell r="AP108" t="str">
            <v>男</v>
          </cell>
          <cell r="AQ108" t="str">
            <v>本國國籍 (CITIZEN)</v>
          </cell>
          <cell r="AR108" t="str">
            <v>5公里學生組</v>
          </cell>
          <cell r="AS108" t="str">
            <v>男子組</v>
          </cell>
          <cell r="AT108" t="str">
            <v>XL</v>
          </cell>
        </row>
        <row r="109">
          <cell r="AN109" t="str">
            <v>5193</v>
          </cell>
          <cell r="AP109" t="str">
            <v>女</v>
          </cell>
          <cell r="AQ109" t="str">
            <v>本國國籍 (CITIZEN)</v>
          </cell>
          <cell r="AR109" t="str">
            <v>5公里學生組</v>
          </cell>
          <cell r="AS109" t="str">
            <v>女子組</v>
          </cell>
          <cell r="AT109" t="str">
            <v>S</v>
          </cell>
        </row>
        <row r="110">
          <cell r="AN110" t="str">
            <v>5194</v>
          </cell>
          <cell r="AP110" t="str">
            <v>女</v>
          </cell>
          <cell r="AQ110" t="str">
            <v>本國國籍 (CITIZEN)</v>
          </cell>
          <cell r="AR110" t="str">
            <v>5公里學生組</v>
          </cell>
          <cell r="AS110" t="str">
            <v>女子組</v>
          </cell>
          <cell r="AT110" t="str">
            <v>L</v>
          </cell>
        </row>
        <row r="111">
          <cell r="AN111" t="str">
            <v>5195</v>
          </cell>
          <cell r="AP111" t="str">
            <v>男</v>
          </cell>
          <cell r="AQ111" t="str">
            <v>本國國籍 (CITIZEN)</v>
          </cell>
          <cell r="AR111" t="str">
            <v>5公里學生組</v>
          </cell>
          <cell r="AS111" t="str">
            <v>男子組</v>
          </cell>
          <cell r="AT111" t="str">
            <v>XL</v>
          </cell>
        </row>
        <row r="112">
          <cell r="AN112" t="str">
            <v>5196</v>
          </cell>
          <cell r="AP112" t="str">
            <v>男</v>
          </cell>
          <cell r="AQ112" t="str">
            <v>本國國籍 (CITIZEN)</v>
          </cell>
          <cell r="AR112" t="str">
            <v>5公里學生組</v>
          </cell>
          <cell r="AS112" t="str">
            <v>男子組</v>
          </cell>
          <cell r="AT112" t="str">
            <v>3XL</v>
          </cell>
        </row>
        <row r="113">
          <cell r="AN113" t="str">
            <v>5197</v>
          </cell>
          <cell r="AP113" t="str">
            <v>女</v>
          </cell>
          <cell r="AQ113" t="str">
            <v>本國國籍 (CITIZEN)</v>
          </cell>
          <cell r="AR113" t="str">
            <v>5公里學生組</v>
          </cell>
          <cell r="AS113" t="str">
            <v>女子組</v>
          </cell>
          <cell r="AT113" t="str">
            <v>2XL</v>
          </cell>
        </row>
        <row r="114">
          <cell r="AN114" t="str">
            <v>5198</v>
          </cell>
          <cell r="AP114" t="str">
            <v>女</v>
          </cell>
          <cell r="AQ114" t="str">
            <v>本國國籍 (CITIZEN)</v>
          </cell>
          <cell r="AR114" t="str">
            <v>5公里學生組</v>
          </cell>
          <cell r="AS114" t="str">
            <v>女子組</v>
          </cell>
          <cell r="AT114" t="str">
            <v>L</v>
          </cell>
        </row>
        <row r="115">
          <cell r="AN115" t="str">
            <v>5199</v>
          </cell>
          <cell r="AP115" t="str">
            <v>男</v>
          </cell>
          <cell r="AQ115" t="str">
            <v>本國國籍 (CITIZEN)</v>
          </cell>
          <cell r="AR115" t="str">
            <v>5公里學生組</v>
          </cell>
          <cell r="AS115" t="str">
            <v>男子組</v>
          </cell>
          <cell r="AT115" t="str">
            <v>XL</v>
          </cell>
        </row>
        <row r="116">
          <cell r="AN116" t="str">
            <v>5200</v>
          </cell>
          <cell r="AP116" t="str">
            <v>男</v>
          </cell>
          <cell r="AQ116" t="str">
            <v>本國國籍 (CITIZEN)</v>
          </cell>
          <cell r="AR116" t="str">
            <v>5公里學生組</v>
          </cell>
          <cell r="AS116" t="str">
            <v>男子組</v>
          </cell>
          <cell r="AT116" t="str">
            <v>L</v>
          </cell>
        </row>
        <row r="117">
          <cell r="AN117" t="str">
            <v>5201</v>
          </cell>
          <cell r="AP117" t="str">
            <v>男</v>
          </cell>
          <cell r="AQ117" t="str">
            <v>本國國籍 (CITIZEN)</v>
          </cell>
          <cell r="AR117" t="str">
            <v>5公里學生組</v>
          </cell>
          <cell r="AS117" t="str">
            <v>男子組</v>
          </cell>
          <cell r="AT117" t="str">
            <v>L</v>
          </cell>
        </row>
        <row r="118">
          <cell r="AN118" t="str">
            <v>5202</v>
          </cell>
          <cell r="AP118" t="str">
            <v>男</v>
          </cell>
          <cell r="AQ118" t="str">
            <v>本國國籍 (CITIZEN)</v>
          </cell>
          <cell r="AR118" t="str">
            <v>5公里學生組</v>
          </cell>
          <cell r="AS118" t="str">
            <v>男子組</v>
          </cell>
          <cell r="AT118" t="str">
            <v>XL</v>
          </cell>
        </row>
        <row r="119">
          <cell r="AN119" t="str">
            <v>5203</v>
          </cell>
          <cell r="AP119" t="str">
            <v>女</v>
          </cell>
          <cell r="AQ119" t="str">
            <v>本國國籍 (CITIZEN)</v>
          </cell>
          <cell r="AR119" t="str">
            <v>5公里學生組</v>
          </cell>
          <cell r="AS119" t="str">
            <v>女子組</v>
          </cell>
          <cell r="AT119" t="str">
            <v>S</v>
          </cell>
        </row>
        <row r="120">
          <cell r="AN120" t="str">
            <v>5204</v>
          </cell>
          <cell r="AP120" t="str">
            <v>女</v>
          </cell>
          <cell r="AQ120" t="str">
            <v>本國國籍 (CITIZEN)</v>
          </cell>
          <cell r="AR120" t="str">
            <v>5公里學生組</v>
          </cell>
          <cell r="AS120" t="str">
            <v>女子組</v>
          </cell>
          <cell r="AT120" t="str">
            <v>M</v>
          </cell>
        </row>
        <row r="121">
          <cell r="AN121" t="str">
            <v>5205</v>
          </cell>
          <cell r="AP121" t="str">
            <v>男</v>
          </cell>
          <cell r="AQ121" t="str">
            <v>本國國籍 (CITIZEN)</v>
          </cell>
          <cell r="AR121" t="str">
            <v>5公里學生組</v>
          </cell>
          <cell r="AS121" t="str">
            <v>男子組</v>
          </cell>
          <cell r="AT121" t="str">
            <v>XL</v>
          </cell>
        </row>
        <row r="122">
          <cell r="AN122" t="str">
            <v>5206</v>
          </cell>
          <cell r="AP122" t="str">
            <v>女</v>
          </cell>
          <cell r="AQ122" t="str">
            <v>本國國籍 (CITIZEN)</v>
          </cell>
          <cell r="AR122" t="str">
            <v>5公里學生組</v>
          </cell>
          <cell r="AS122" t="str">
            <v>女子組</v>
          </cell>
          <cell r="AT122" t="str">
            <v>M</v>
          </cell>
        </row>
        <row r="123">
          <cell r="AN123" t="str">
            <v>5207</v>
          </cell>
          <cell r="AP123" t="str">
            <v>女</v>
          </cell>
          <cell r="AQ123" t="str">
            <v>本國國籍 (CITIZEN)</v>
          </cell>
          <cell r="AR123" t="str">
            <v>5公里學生組</v>
          </cell>
          <cell r="AS123" t="str">
            <v>女子組</v>
          </cell>
          <cell r="AT123" t="str">
            <v>M</v>
          </cell>
        </row>
        <row r="124">
          <cell r="AN124" t="str">
            <v>5208</v>
          </cell>
          <cell r="AP124" t="str">
            <v>女</v>
          </cell>
          <cell r="AQ124" t="str">
            <v>本國國籍 (CITIZEN)</v>
          </cell>
          <cell r="AR124" t="str">
            <v>5公里學生組</v>
          </cell>
          <cell r="AS124" t="str">
            <v>女子組</v>
          </cell>
          <cell r="AT124" t="str">
            <v>S</v>
          </cell>
        </row>
        <row r="125">
          <cell r="AN125" t="str">
            <v>5209</v>
          </cell>
          <cell r="AP125" t="str">
            <v>男</v>
          </cell>
          <cell r="AQ125" t="str">
            <v>本國國籍 (CITIZEN)</v>
          </cell>
          <cell r="AR125" t="str">
            <v>5公里學生組</v>
          </cell>
          <cell r="AS125" t="str">
            <v>男子組</v>
          </cell>
          <cell r="AT125" t="str">
            <v>2XL</v>
          </cell>
        </row>
        <row r="126">
          <cell r="AN126" t="str">
            <v>5210</v>
          </cell>
          <cell r="AP126" t="str">
            <v>女</v>
          </cell>
          <cell r="AQ126" t="str">
            <v>本國國籍 (CITIZEN)</v>
          </cell>
          <cell r="AR126" t="str">
            <v>5公里學生組</v>
          </cell>
          <cell r="AS126" t="str">
            <v>女子組</v>
          </cell>
          <cell r="AT126" t="str">
            <v>L</v>
          </cell>
        </row>
        <row r="127">
          <cell r="AN127" t="str">
            <v>5211</v>
          </cell>
          <cell r="AP127" t="str">
            <v>男</v>
          </cell>
          <cell r="AQ127" t="str">
            <v>本國國籍 (CITIZEN)</v>
          </cell>
          <cell r="AR127" t="str">
            <v>5公里學生組</v>
          </cell>
          <cell r="AS127" t="str">
            <v>男子組</v>
          </cell>
          <cell r="AT127" t="str">
            <v>M</v>
          </cell>
        </row>
        <row r="128">
          <cell r="AN128" t="str">
            <v>5212</v>
          </cell>
          <cell r="AP128" t="str">
            <v>男</v>
          </cell>
          <cell r="AQ128" t="str">
            <v>本國國籍 (CITIZEN)</v>
          </cell>
          <cell r="AR128" t="str">
            <v>5公里學生組</v>
          </cell>
          <cell r="AS128" t="str">
            <v>男子組</v>
          </cell>
          <cell r="AT128" t="str">
            <v>2XL</v>
          </cell>
        </row>
        <row r="129">
          <cell r="AN129" t="str">
            <v>5213</v>
          </cell>
          <cell r="AP129" t="str">
            <v>男</v>
          </cell>
          <cell r="AQ129" t="str">
            <v>本國國籍 (CITIZEN)</v>
          </cell>
          <cell r="AR129" t="str">
            <v>5公里學生組</v>
          </cell>
          <cell r="AS129" t="str">
            <v>男子組</v>
          </cell>
          <cell r="AT129" t="str">
            <v>10</v>
          </cell>
        </row>
        <row r="130">
          <cell r="AN130" t="str">
            <v>5214</v>
          </cell>
          <cell r="AP130" t="str">
            <v>男</v>
          </cell>
          <cell r="AQ130" t="str">
            <v>本國國籍 (CITIZEN)</v>
          </cell>
          <cell r="AR130" t="str">
            <v>5公里學生組</v>
          </cell>
          <cell r="AS130" t="str">
            <v>男子組</v>
          </cell>
          <cell r="AT130" t="str">
            <v>L</v>
          </cell>
        </row>
        <row r="131">
          <cell r="AN131" t="str">
            <v>5215</v>
          </cell>
          <cell r="AP131" t="str">
            <v>女</v>
          </cell>
          <cell r="AQ131" t="str">
            <v>本國國籍 (CITIZEN)</v>
          </cell>
          <cell r="AR131" t="str">
            <v>5公里學生組</v>
          </cell>
          <cell r="AS131" t="str">
            <v>女子組</v>
          </cell>
          <cell r="AT131" t="str">
            <v>S</v>
          </cell>
        </row>
        <row r="132">
          <cell r="AN132" t="str">
            <v>5216</v>
          </cell>
          <cell r="AP132" t="str">
            <v>男</v>
          </cell>
          <cell r="AQ132" t="str">
            <v>本國國籍 (CITIZEN)</v>
          </cell>
          <cell r="AR132" t="str">
            <v>5公里學生組</v>
          </cell>
          <cell r="AS132" t="str">
            <v>男子組</v>
          </cell>
          <cell r="AT132" t="str">
            <v>M</v>
          </cell>
        </row>
        <row r="133">
          <cell r="AN133" t="str">
            <v>5217</v>
          </cell>
          <cell r="AP133" t="str">
            <v>女</v>
          </cell>
          <cell r="AQ133" t="str">
            <v>本國國籍 (CITIZEN)</v>
          </cell>
          <cell r="AR133" t="str">
            <v>5公里學生組</v>
          </cell>
          <cell r="AS133" t="str">
            <v>女子組</v>
          </cell>
          <cell r="AT133" t="str">
            <v>S</v>
          </cell>
        </row>
        <row r="134">
          <cell r="AN134" t="str">
            <v>5218</v>
          </cell>
          <cell r="AP134" t="str">
            <v>女</v>
          </cell>
          <cell r="AQ134" t="str">
            <v>本國國籍 (CITIZEN)</v>
          </cell>
          <cell r="AR134" t="str">
            <v>5公里學生組</v>
          </cell>
          <cell r="AS134" t="str">
            <v>女子組</v>
          </cell>
          <cell r="AT134" t="str">
            <v>S</v>
          </cell>
        </row>
        <row r="135">
          <cell r="AN135" t="str">
            <v>5219</v>
          </cell>
          <cell r="AP135" t="str">
            <v>男</v>
          </cell>
          <cell r="AQ135" t="str">
            <v>本國國籍 (CITIZEN)</v>
          </cell>
          <cell r="AR135" t="str">
            <v>5公里學生組</v>
          </cell>
          <cell r="AS135" t="str">
            <v>男子組</v>
          </cell>
          <cell r="AT135" t="str">
            <v>L</v>
          </cell>
        </row>
        <row r="136">
          <cell r="AN136" t="str">
            <v>5220</v>
          </cell>
          <cell r="AP136" t="str">
            <v>女</v>
          </cell>
          <cell r="AQ136" t="str">
            <v>本國國籍 (CITIZEN)</v>
          </cell>
          <cell r="AR136" t="str">
            <v>5公里學生組</v>
          </cell>
          <cell r="AS136" t="str">
            <v>女子組</v>
          </cell>
          <cell r="AT136" t="str">
            <v>S</v>
          </cell>
        </row>
        <row r="137">
          <cell r="AN137" t="str">
            <v>5221</v>
          </cell>
          <cell r="AP137" t="str">
            <v>女</v>
          </cell>
          <cell r="AQ137" t="str">
            <v>本國國籍 (CITIZEN)</v>
          </cell>
          <cell r="AR137" t="str">
            <v>5公里學生組</v>
          </cell>
          <cell r="AS137" t="str">
            <v>女子組</v>
          </cell>
          <cell r="AT137" t="str">
            <v>S</v>
          </cell>
        </row>
        <row r="138">
          <cell r="AN138" t="str">
            <v>5222</v>
          </cell>
          <cell r="AP138" t="str">
            <v>男</v>
          </cell>
          <cell r="AQ138" t="str">
            <v>本國國籍 (CITIZEN)</v>
          </cell>
          <cell r="AR138" t="str">
            <v>5公里學生組</v>
          </cell>
          <cell r="AS138" t="str">
            <v>男子組</v>
          </cell>
          <cell r="AT138" t="str">
            <v>XL</v>
          </cell>
        </row>
        <row r="139">
          <cell r="AN139" t="str">
            <v>5223</v>
          </cell>
          <cell r="AP139" t="str">
            <v>男</v>
          </cell>
          <cell r="AQ139" t="str">
            <v>本國國籍 (CITIZEN)</v>
          </cell>
          <cell r="AR139" t="str">
            <v>5公里學生組</v>
          </cell>
          <cell r="AS139" t="str">
            <v>男子組</v>
          </cell>
          <cell r="AT139" t="str">
            <v>XL</v>
          </cell>
        </row>
        <row r="140">
          <cell r="AN140" t="str">
            <v>5224</v>
          </cell>
          <cell r="AP140" t="str">
            <v>男</v>
          </cell>
          <cell r="AQ140" t="str">
            <v>本國國籍 (CITIZEN)</v>
          </cell>
          <cell r="AR140" t="str">
            <v>5公里學生組</v>
          </cell>
          <cell r="AS140" t="str">
            <v>男子組</v>
          </cell>
          <cell r="AT140" t="str">
            <v>XL</v>
          </cell>
        </row>
        <row r="141">
          <cell r="AN141" t="str">
            <v>5225</v>
          </cell>
          <cell r="AP141" t="str">
            <v>女</v>
          </cell>
          <cell r="AQ141" t="str">
            <v>本國國籍 (CITIZEN)</v>
          </cell>
          <cell r="AR141" t="str">
            <v>5公里學生組</v>
          </cell>
          <cell r="AS141" t="str">
            <v>女子組</v>
          </cell>
          <cell r="AT141" t="str">
            <v>M</v>
          </cell>
        </row>
        <row r="142">
          <cell r="AN142" t="str">
            <v>5226</v>
          </cell>
          <cell r="AP142" t="str">
            <v>男</v>
          </cell>
          <cell r="AQ142" t="str">
            <v>本國國籍 (CITIZEN)</v>
          </cell>
          <cell r="AR142" t="str">
            <v>5公里學生組</v>
          </cell>
          <cell r="AS142" t="str">
            <v>男子組</v>
          </cell>
          <cell r="AT142" t="str">
            <v>L</v>
          </cell>
        </row>
        <row r="143">
          <cell r="AN143" t="str">
            <v>5227</v>
          </cell>
          <cell r="AP143" t="str">
            <v>女</v>
          </cell>
          <cell r="AQ143" t="str">
            <v>本國國籍 (CITIZEN)</v>
          </cell>
          <cell r="AR143" t="str">
            <v>5公里學生組</v>
          </cell>
          <cell r="AS143" t="str">
            <v>女子組</v>
          </cell>
          <cell r="AT143" t="str">
            <v>M</v>
          </cell>
        </row>
        <row r="144">
          <cell r="AN144" t="str">
            <v>5228</v>
          </cell>
          <cell r="AP144" t="str">
            <v>男</v>
          </cell>
          <cell r="AQ144" t="str">
            <v>本國國籍 (CITIZEN)</v>
          </cell>
          <cell r="AR144" t="str">
            <v>5公里學生組</v>
          </cell>
          <cell r="AS144" t="str">
            <v>男子組</v>
          </cell>
          <cell r="AT144" t="str">
            <v>L</v>
          </cell>
        </row>
        <row r="145">
          <cell r="AN145" t="str">
            <v>5229</v>
          </cell>
          <cell r="AP145" t="str">
            <v>男</v>
          </cell>
          <cell r="AQ145" t="str">
            <v>本國國籍 (CITIZEN)</v>
          </cell>
          <cell r="AR145" t="str">
            <v>5公里學生組</v>
          </cell>
          <cell r="AS145" t="str">
            <v>男子組</v>
          </cell>
          <cell r="AT145" t="str">
            <v>L</v>
          </cell>
        </row>
        <row r="146">
          <cell r="AN146" t="str">
            <v>5230</v>
          </cell>
          <cell r="AP146" t="str">
            <v>男</v>
          </cell>
          <cell r="AQ146" t="str">
            <v>本國國籍 (CITIZEN)</v>
          </cell>
          <cell r="AR146" t="str">
            <v>5公里學生組</v>
          </cell>
          <cell r="AS146" t="str">
            <v>男子組</v>
          </cell>
          <cell r="AT146" t="str">
            <v>3XL</v>
          </cell>
        </row>
        <row r="147">
          <cell r="AN147" t="str">
            <v>5231</v>
          </cell>
          <cell r="AP147" t="str">
            <v>男</v>
          </cell>
          <cell r="AQ147" t="str">
            <v>本國國籍 (CITIZEN)</v>
          </cell>
          <cell r="AR147" t="str">
            <v>5公里學生組</v>
          </cell>
          <cell r="AS147" t="str">
            <v>男子組</v>
          </cell>
          <cell r="AT147" t="str">
            <v>M</v>
          </cell>
        </row>
        <row r="148">
          <cell r="AN148" t="str">
            <v>5232</v>
          </cell>
          <cell r="AP148" t="str">
            <v>男</v>
          </cell>
          <cell r="AQ148" t="str">
            <v>本國國籍 (CITIZEN)</v>
          </cell>
          <cell r="AR148" t="str">
            <v>5公里學生組</v>
          </cell>
          <cell r="AS148" t="str">
            <v>男子組</v>
          </cell>
          <cell r="AT148" t="str">
            <v>2XL</v>
          </cell>
        </row>
        <row r="149">
          <cell r="AN149" t="str">
            <v>5233</v>
          </cell>
          <cell r="AP149" t="str">
            <v>男</v>
          </cell>
          <cell r="AQ149" t="str">
            <v>本國國籍 (CITIZEN)</v>
          </cell>
          <cell r="AR149" t="str">
            <v>5公里學生組</v>
          </cell>
          <cell r="AS149" t="str">
            <v>男子組</v>
          </cell>
          <cell r="AT149" t="str">
            <v>3XL</v>
          </cell>
        </row>
        <row r="150">
          <cell r="AN150" t="str">
            <v>5234</v>
          </cell>
          <cell r="AP150" t="str">
            <v>女</v>
          </cell>
          <cell r="AQ150" t="str">
            <v>本國國籍 (CITIZEN)</v>
          </cell>
          <cell r="AR150" t="str">
            <v>5公里學生組</v>
          </cell>
          <cell r="AS150" t="str">
            <v>女子組</v>
          </cell>
          <cell r="AT150" t="str">
            <v>M</v>
          </cell>
        </row>
        <row r="151">
          <cell r="AN151" t="str">
            <v>5235</v>
          </cell>
          <cell r="AP151" t="str">
            <v>女</v>
          </cell>
          <cell r="AQ151" t="str">
            <v>本國國籍 (CITIZEN)</v>
          </cell>
          <cell r="AR151" t="str">
            <v>5公里學生組</v>
          </cell>
          <cell r="AS151" t="str">
            <v>女子組</v>
          </cell>
          <cell r="AT151" t="str">
            <v>M</v>
          </cell>
        </row>
        <row r="152">
          <cell r="AN152" t="str">
            <v>5236</v>
          </cell>
          <cell r="AP152" t="str">
            <v>女</v>
          </cell>
          <cell r="AQ152" t="str">
            <v>本國國籍 (CITIZEN)</v>
          </cell>
          <cell r="AR152" t="str">
            <v>5公里學生組</v>
          </cell>
          <cell r="AS152" t="str">
            <v>女子組</v>
          </cell>
          <cell r="AT152" t="str">
            <v>S</v>
          </cell>
        </row>
        <row r="153">
          <cell r="AN153" t="str">
            <v>5237</v>
          </cell>
          <cell r="AP153" t="str">
            <v>女</v>
          </cell>
          <cell r="AQ153" t="str">
            <v>本國國籍 (CITIZEN)</v>
          </cell>
          <cell r="AR153" t="str">
            <v>5公里學生組</v>
          </cell>
          <cell r="AS153" t="str">
            <v>女子組</v>
          </cell>
          <cell r="AT153" t="str">
            <v>M</v>
          </cell>
        </row>
        <row r="154">
          <cell r="AN154" t="str">
            <v>5238</v>
          </cell>
          <cell r="AP154" t="str">
            <v>女</v>
          </cell>
          <cell r="AQ154" t="str">
            <v>本國國籍 (CITIZEN)</v>
          </cell>
          <cell r="AR154" t="str">
            <v>5公里學生組</v>
          </cell>
          <cell r="AS154" t="str">
            <v>女子組</v>
          </cell>
          <cell r="AT154" t="str">
            <v>M</v>
          </cell>
        </row>
        <row r="155">
          <cell r="AN155" t="str">
            <v>5239</v>
          </cell>
          <cell r="AP155" t="str">
            <v>女</v>
          </cell>
          <cell r="AQ155" t="str">
            <v>本國國籍 (CITIZEN)</v>
          </cell>
          <cell r="AR155" t="str">
            <v>5公里學生組</v>
          </cell>
          <cell r="AS155" t="str">
            <v>女子組</v>
          </cell>
          <cell r="AT155" t="str">
            <v>S</v>
          </cell>
        </row>
        <row r="156">
          <cell r="AN156" t="str">
            <v>5240</v>
          </cell>
          <cell r="AP156" t="str">
            <v>男</v>
          </cell>
          <cell r="AQ156" t="str">
            <v>本國國籍 (CITIZEN)</v>
          </cell>
          <cell r="AR156" t="str">
            <v>5公里學生組</v>
          </cell>
          <cell r="AS156" t="str">
            <v>男子組</v>
          </cell>
          <cell r="AT156" t="str">
            <v>XL</v>
          </cell>
        </row>
        <row r="157">
          <cell r="AN157" t="str">
            <v>5241</v>
          </cell>
          <cell r="AP157" t="str">
            <v>男</v>
          </cell>
          <cell r="AQ157" t="str">
            <v>本國國籍 (CITIZEN)</v>
          </cell>
          <cell r="AR157" t="str">
            <v>5公里學生組</v>
          </cell>
          <cell r="AS157" t="str">
            <v>男子組</v>
          </cell>
          <cell r="AT157" t="str">
            <v>XL</v>
          </cell>
        </row>
        <row r="158">
          <cell r="AN158" t="str">
            <v>5242</v>
          </cell>
          <cell r="AP158" t="str">
            <v>男</v>
          </cell>
          <cell r="AQ158" t="str">
            <v>本國國籍 (CITIZEN)</v>
          </cell>
          <cell r="AR158" t="str">
            <v>5公里學生組</v>
          </cell>
          <cell r="AS158" t="str">
            <v>男子組</v>
          </cell>
          <cell r="AT158" t="str">
            <v>L</v>
          </cell>
        </row>
        <row r="159">
          <cell r="AN159" t="str">
            <v>5243</v>
          </cell>
          <cell r="AP159" t="str">
            <v>男</v>
          </cell>
          <cell r="AQ159" t="str">
            <v>本國國籍 (CITIZEN)</v>
          </cell>
          <cell r="AR159" t="str">
            <v>5公里學生組</v>
          </cell>
          <cell r="AS159" t="str">
            <v>男子組</v>
          </cell>
          <cell r="AT159" t="str">
            <v>2XL</v>
          </cell>
        </row>
        <row r="160">
          <cell r="AN160" t="str">
            <v>5244</v>
          </cell>
          <cell r="AP160" t="str">
            <v>男</v>
          </cell>
          <cell r="AQ160" t="str">
            <v>本國國籍 (CITIZEN)</v>
          </cell>
          <cell r="AR160" t="str">
            <v>5公里學生組</v>
          </cell>
          <cell r="AS160" t="str">
            <v>男子組</v>
          </cell>
          <cell r="AT160" t="str">
            <v>5XL</v>
          </cell>
        </row>
        <row r="161">
          <cell r="AN161" t="str">
            <v>5245</v>
          </cell>
          <cell r="AP161" t="str">
            <v>女</v>
          </cell>
          <cell r="AQ161" t="str">
            <v>本國國籍 (CITIZEN)</v>
          </cell>
          <cell r="AR161" t="str">
            <v>5公里學生組</v>
          </cell>
          <cell r="AS161" t="str">
            <v>女子組</v>
          </cell>
          <cell r="AT161" t="str">
            <v>L</v>
          </cell>
        </row>
        <row r="162">
          <cell r="AN162" t="str">
            <v>5246</v>
          </cell>
          <cell r="AP162" t="str">
            <v>男</v>
          </cell>
          <cell r="AQ162" t="str">
            <v>本國國籍 (CITIZEN)</v>
          </cell>
          <cell r="AR162" t="str">
            <v>5公里學生組</v>
          </cell>
          <cell r="AS162" t="str">
            <v>男子組</v>
          </cell>
          <cell r="AT162" t="str">
            <v>L</v>
          </cell>
        </row>
        <row r="163">
          <cell r="AN163" t="str">
            <v>5247</v>
          </cell>
          <cell r="AP163" t="str">
            <v>女</v>
          </cell>
          <cell r="AQ163" t="str">
            <v>本國國籍 (CITIZEN)</v>
          </cell>
          <cell r="AR163" t="str">
            <v>5公里學生組</v>
          </cell>
          <cell r="AS163" t="str">
            <v>女子組</v>
          </cell>
          <cell r="AT163" t="str">
            <v>XL</v>
          </cell>
        </row>
        <row r="164">
          <cell r="AN164" t="str">
            <v>5248</v>
          </cell>
          <cell r="AP164" t="str">
            <v>女</v>
          </cell>
          <cell r="AQ164" t="str">
            <v>本國國籍 (CITIZEN)</v>
          </cell>
          <cell r="AR164" t="str">
            <v>5公里學生組</v>
          </cell>
          <cell r="AS164" t="str">
            <v>女子組</v>
          </cell>
          <cell r="AT164" t="str">
            <v>S</v>
          </cell>
        </row>
        <row r="165">
          <cell r="AN165" t="str">
            <v>5249</v>
          </cell>
          <cell r="AP165" t="str">
            <v>男</v>
          </cell>
          <cell r="AQ165" t="str">
            <v>本國國籍 (CITIZEN)</v>
          </cell>
          <cell r="AR165" t="str">
            <v>5公里學生組</v>
          </cell>
          <cell r="AS165" t="str">
            <v>男子組</v>
          </cell>
          <cell r="AT165" t="str">
            <v>L</v>
          </cell>
        </row>
        <row r="166">
          <cell r="AN166" t="str">
            <v>5250</v>
          </cell>
          <cell r="AP166" t="str">
            <v>男</v>
          </cell>
          <cell r="AQ166" t="str">
            <v>本國國籍 (CITIZEN)</v>
          </cell>
          <cell r="AR166" t="str">
            <v>5公里學生組</v>
          </cell>
          <cell r="AS166" t="str">
            <v>男子組</v>
          </cell>
          <cell r="AT166" t="str">
            <v>3XL</v>
          </cell>
        </row>
        <row r="167">
          <cell r="AN167" t="str">
            <v>5251</v>
          </cell>
          <cell r="AP167" t="str">
            <v>男</v>
          </cell>
          <cell r="AQ167" t="str">
            <v>本國國籍 (CITIZEN)</v>
          </cell>
          <cell r="AR167" t="str">
            <v>5公里學生組</v>
          </cell>
          <cell r="AS167" t="str">
            <v>男子組</v>
          </cell>
          <cell r="AT167" t="str">
            <v>XL</v>
          </cell>
        </row>
        <row r="168">
          <cell r="AN168" t="str">
            <v>5252</v>
          </cell>
          <cell r="AP168" t="str">
            <v>男</v>
          </cell>
          <cell r="AQ168" t="str">
            <v>本國國籍 (CITIZEN)</v>
          </cell>
          <cell r="AR168" t="str">
            <v>5公里學生組</v>
          </cell>
          <cell r="AS168" t="str">
            <v>男子組</v>
          </cell>
          <cell r="AT168" t="str">
            <v>M</v>
          </cell>
        </row>
        <row r="169">
          <cell r="AN169" t="str">
            <v>5253</v>
          </cell>
          <cell r="AP169" t="str">
            <v>男</v>
          </cell>
          <cell r="AQ169" t="str">
            <v>本國國籍 (CITIZEN)</v>
          </cell>
          <cell r="AR169" t="str">
            <v>5公里學生組</v>
          </cell>
          <cell r="AS169" t="str">
            <v>男子組</v>
          </cell>
          <cell r="AT169" t="str">
            <v>4XL</v>
          </cell>
        </row>
        <row r="170">
          <cell r="AN170" t="str">
            <v>5254</v>
          </cell>
          <cell r="AP170" t="str">
            <v>男</v>
          </cell>
          <cell r="AQ170" t="str">
            <v>本國國籍 (CITIZEN)</v>
          </cell>
          <cell r="AR170" t="str">
            <v>5公里學生組</v>
          </cell>
          <cell r="AS170" t="str">
            <v>男子組</v>
          </cell>
          <cell r="AT170" t="str">
            <v>L</v>
          </cell>
        </row>
        <row r="171">
          <cell r="AN171" t="str">
            <v>5255</v>
          </cell>
          <cell r="AP171" t="str">
            <v>女</v>
          </cell>
          <cell r="AQ171" t="str">
            <v>本國國籍 (CITIZEN)</v>
          </cell>
          <cell r="AR171" t="str">
            <v>5公里學生組</v>
          </cell>
          <cell r="AS171" t="str">
            <v>女子組</v>
          </cell>
          <cell r="AT171" t="str">
            <v>L</v>
          </cell>
        </row>
        <row r="172">
          <cell r="AN172" t="str">
            <v>5256</v>
          </cell>
          <cell r="AP172" t="str">
            <v>女</v>
          </cell>
          <cell r="AQ172" t="str">
            <v>本國國籍 (CITIZEN)</v>
          </cell>
          <cell r="AR172" t="str">
            <v>5公里學生組</v>
          </cell>
          <cell r="AS172" t="str">
            <v>女子組</v>
          </cell>
          <cell r="AT172" t="str">
            <v>S</v>
          </cell>
        </row>
        <row r="173">
          <cell r="AN173" t="str">
            <v>5257</v>
          </cell>
          <cell r="AP173" t="str">
            <v>女</v>
          </cell>
          <cell r="AQ173" t="str">
            <v>本國國籍 (CITIZEN)</v>
          </cell>
          <cell r="AR173" t="str">
            <v>5公里學生組</v>
          </cell>
          <cell r="AS173" t="str">
            <v>女子組</v>
          </cell>
          <cell r="AT173" t="str">
            <v>L</v>
          </cell>
        </row>
        <row r="174">
          <cell r="AN174" t="str">
            <v>5258</v>
          </cell>
          <cell r="AP174" t="str">
            <v>男</v>
          </cell>
          <cell r="AQ174" t="str">
            <v>本國國籍 (CITIZEN)</v>
          </cell>
          <cell r="AR174" t="str">
            <v>5公里學生組</v>
          </cell>
          <cell r="AS174" t="str">
            <v>男子組</v>
          </cell>
          <cell r="AT174" t="str">
            <v>2XL</v>
          </cell>
        </row>
        <row r="175">
          <cell r="AN175" t="str">
            <v>5259</v>
          </cell>
          <cell r="AP175" t="str">
            <v>女</v>
          </cell>
          <cell r="AQ175" t="str">
            <v>本國國籍 (CITIZEN)</v>
          </cell>
          <cell r="AR175" t="str">
            <v>5公里學生組</v>
          </cell>
          <cell r="AS175" t="str">
            <v>女子組</v>
          </cell>
          <cell r="AT175" t="str">
            <v>S</v>
          </cell>
        </row>
        <row r="176">
          <cell r="AN176" t="str">
            <v>5260</v>
          </cell>
          <cell r="AP176" t="str">
            <v>女</v>
          </cell>
          <cell r="AQ176" t="str">
            <v>本國國籍 (CITIZEN)</v>
          </cell>
          <cell r="AR176" t="str">
            <v>5公里學生組</v>
          </cell>
          <cell r="AS176" t="str">
            <v>女子組</v>
          </cell>
          <cell r="AT176" t="str">
            <v>M</v>
          </cell>
        </row>
        <row r="177">
          <cell r="AN177" t="str">
            <v>5261</v>
          </cell>
          <cell r="AP177" t="str">
            <v>男</v>
          </cell>
          <cell r="AQ177" t="str">
            <v>本國國籍 (CITIZEN)</v>
          </cell>
          <cell r="AR177" t="str">
            <v>5公里學生組</v>
          </cell>
          <cell r="AS177" t="str">
            <v>男子組</v>
          </cell>
          <cell r="AT177" t="str">
            <v>L</v>
          </cell>
        </row>
        <row r="178">
          <cell r="AN178" t="str">
            <v>5262</v>
          </cell>
          <cell r="AP178" t="str">
            <v>男</v>
          </cell>
          <cell r="AQ178" t="str">
            <v>本國國籍 (CITIZEN)</v>
          </cell>
          <cell r="AR178" t="str">
            <v>5公里學生組</v>
          </cell>
          <cell r="AS178" t="str">
            <v>男子組</v>
          </cell>
          <cell r="AT178" t="str">
            <v>L</v>
          </cell>
        </row>
        <row r="179">
          <cell r="AN179" t="str">
            <v>5263</v>
          </cell>
          <cell r="AP179" t="str">
            <v>男</v>
          </cell>
          <cell r="AQ179" t="str">
            <v>本國國籍 (CITIZEN)</v>
          </cell>
          <cell r="AR179" t="str">
            <v>5公里學生組</v>
          </cell>
          <cell r="AS179" t="str">
            <v>男子組</v>
          </cell>
          <cell r="AT179" t="str">
            <v>L</v>
          </cell>
        </row>
        <row r="180">
          <cell r="AN180" t="str">
            <v>5264</v>
          </cell>
          <cell r="AP180" t="str">
            <v>男</v>
          </cell>
          <cell r="AQ180" t="str">
            <v>本國國籍 (CITIZEN)</v>
          </cell>
          <cell r="AR180" t="str">
            <v>5公里學生組</v>
          </cell>
          <cell r="AS180" t="str">
            <v>男子組</v>
          </cell>
          <cell r="AT180" t="str">
            <v>M</v>
          </cell>
        </row>
        <row r="181">
          <cell r="AN181" t="str">
            <v>5265</v>
          </cell>
          <cell r="AP181" t="str">
            <v>男</v>
          </cell>
          <cell r="AQ181" t="str">
            <v>本國國籍 (CITIZEN)</v>
          </cell>
          <cell r="AR181" t="str">
            <v>5公里學生組</v>
          </cell>
          <cell r="AS181" t="str">
            <v>男子組</v>
          </cell>
          <cell r="AT181" t="str">
            <v>XL</v>
          </cell>
        </row>
        <row r="182">
          <cell r="AN182" t="str">
            <v>5266</v>
          </cell>
          <cell r="AP182" t="str">
            <v>男</v>
          </cell>
          <cell r="AQ182" t="str">
            <v>本國國籍 (CITIZEN)</v>
          </cell>
          <cell r="AR182" t="str">
            <v>5公里學生組</v>
          </cell>
          <cell r="AS182" t="str">
            <v>男子組</v>
          </cell>
          <cell r="AT182" t="str">
            <v>XL</v>
          </cell>
        </row>
        <row r="183">
          <cell r="AN183" t="str">
            <v>5267</v>
          </cell>
          <cell r="AP183" t="str">
            <v>男</v>
          </cell>
          <cell r="AQ183" t="str">
            <v>本國國籍 (CITIZEN)</v>
          </cell>
          <cell r="AR183" t="str">
            <v>5公里學生組</v>
          </cell>
          <cell r="AS183" t="str">
            <v>男子組</v>
          </cell>
          <cell r="AT183" t="str">
            <v>L</v>
          </cell>
        </row>
        <row r="184">
          <cell r="AN184" t="str">
            <v>5268</v>
          </cell>
          <cell r="AP184" t="str">
            <v>男</v>
          </cell>
          <cell r="AQ184" t="str">
            <v>本國國籍 (CITIZEN)</v>
          </cell>
          <cell r="AR184" t="str">
            <v>5公里學生組</v>
          </cell>
          <cell r="AS184" t="str">
            <v>男子組</v>
          </cell>
          <cell r="AT184" t="str">
            <v>L</v>
          </cell>
        </row>
        <row r="185">
          <cell r="AN185" t="str">
            <v>5269</v>
          </cell>
          <cell r="AP185" t="str">
            <v>男</v>
          </cell>
          <cell r="AQ185" t="str">
            <v>本國國籍 (CITIZEN)</v>
          </cell>
          <cell r="AR185" t="str">
            <v>5公里學生組</v>
          </cell>
          <cell r="AS185" t="str">
            <v>男子組</v>
          </cell>
          <cell r="AT185" t="str">
            <v>XL</v>
          </cell>
        </row>
        <row r="186">
          <cell r="AN186" t="str">
            <v>5270</v>
          </cell>
          <cell r="AP186" t="str">
            <v>男</v>
          </cell>
          <cell r="AQ186" t="str">
            <v>本國國籍 (CITIZEN)</v>
          </cell>
          <cell r="AR186" t="str">
            <v>5公里學生組</v>
          </cell>
          <cell r="AS186" t="str">
            <v>男子組</v>
          </cell>
          <cell r="AT186" t="str">
            <v>M</v>
          </cell>
        </row>
        <row r="187">
          <cell r="AN187" t="str">
            <v>5271</v>
          </cell>
          <cell r="AP187" t="str">
            <v>女</v>
          </cell>
          <cell r="AQ187" t="str">
            <v>本國國籍 (CITIZEN)</v>
          </cell>
          <cell r="AR187" t="str">
            <v>5公里學生組</v>
          </cell>
          <cell r="AS187" t="str">
            <v>女子組</v>
          </cell>
          <cell r="AT187" t="str">
            <v>M</v>
          </cell>
        </row>
        <row r="188">
          <cell r="AN188" t="str">
            <v>5272</v>
          </cell>
          <cell r="AP188" t="str">
            <v>男</v>
          </cell>
          <cell r="AQ188" t="str">
            <v>本國國籍 (CITIZEN)</v>
          </cell>
          <cell r="AR188" t="str">
            <v>5公里學生組</v>
          </cell>
          <cell r="AS188" t="str">
            <v>男子組</v>
          </cell>
          <cell r="AT188" t="str">
            <v>2XL</v>
          </cell>
        </row>
        <row r="189">
          <cell r="AN189" t="str">
            <v>5273</v>
          </cell>
          <cell r="AP189" t="str">
            <v>女</v>
          </cell>
          <cell r="AQ189" t="str">
            <v>本國國籍 (CITIZEN)</v>
          </cell>
          <cell r="AR189" t="str">
            <v>5公里學生組</v>
          </cell>
          <cell r="AS189" t="str">
            <v>女子組</v>
          </cell>
          <cell r="AT189" t="str">
            <v>M</v>
          </cell>
        </row>
        <row r="190">
          <cell r="AN190" t="str">
            <v>5274</v>
          </cell>
          <cell r="AP190" t="str">
            <v>男</v>
          </cell>
          <cell r="AQ190" t="str">
            <v>本國國籍 (CITIZEN)</v>
          </cell>
          <cell r="AR190" t="str">
            <v>5公里學生組</v>
          </cell>
          <cell r="AS190" t="str">
            <v>男子組</v>
          </cell>
          <cell r="AT190" t="str">
            <v>M</v>
          </cell>
        </row>
        <row r="191">
          <cell r="AN191" t="str">
            <v>5275</v>
          </cell>
          <cell r="AP191" t="str">
            <v>女</v>
          </cell>
          <cell r="AQ191" t="str">
            <v>本國國籍 (CITIZEN)</v>
          </cell>
          <cell r="AR191" t="str">
            <v>5公里學生組</v>
          </cell>
          <cell r="AS191" t="str">
            <v>女子組</v>
          </cell>
          <cell r="AT191" t="str">
            <v>M</v>
          </cell>
        </row>
        <row r="192">
          <cell r="AN192" t="str">
            <v>5276</v>
          </cell>
          <cell r="AP192" t="str">
            <v>女</v>
          </cell>
          <cell r="AQ192" t="str">
            <v>本國國籍 (CITIZEN)</v>
          </cell>
          <cell r="AR192" t="str">
            <v>5公里學生組</v>
          </cell>
          <cell r="AS192" t="str">
            <v>女子組</v>
          </cell>
          <cell r="AT192" t="str">
            <v>M</v>
          </cell>
        </row>
        <row r="193">
          <cell r="AN193" t="str">
            <v>5277</v>
          </cell>
          <cell r="AP193" t="str">
            <v>女</v>
          </cell>
          <cell r="AQ193" t="str">
            <v>本國國籍 (CITIZEN)</v>
          </cell>
          <cell r="AR193" t="str">
            <v>5公里學生組</v>
          </cell>
          <cell r="AS193" t="str">
            <v>女子組</v>
          </cell>
          <cell r="AT193" t="str">
            <v>M</v>
          </cell>
        </row>
        <row r="194">
          <cell r="AN194" t="str">
            <v>5278</v>
          </cell>
          <cell r="AP194" t="str">
            <v>女</v>
          </cell>
          <cell r="AQ194" t="str">
            <v>本國國籍 (CITIZEN)</v>
          </cell>
          <cell r="AR194" t="str">
            <v>5公里學生組</v>
          </cell>
          <cell r="AS194" t="str">
            <v>女子組</v>
          </cell>
          <cell r="AT194" t="str">
            <v>XL</v>
          </cell>
        </row>
        <row r="195">
          <cell r="AN195" t="str">
            <v>5279</v>
          </cell>
          <cell r="AP195" t="str">
            <v>男</v>
          </cell>
          <cell r="AQ195" t="str">
            <v>本國國籍 (CITIZEN)</v>
          </cell>
          <cell r="AR195" t="str">
            <v>5公里學生組</v>
          </cell>
          <cell r="AS195" t="str">
            <v>男子組</v>
          </cell>
          <cell r="AT195" t="str">
            <v>L</v>
          </cell>
        </row>
        <row r="196">
          <cell r="AN196" t="str">
            <v>5280</v>
          </cell>
          <cell r="AP196" t="str">
            <v>女</v>
          </cell>
          <cell r="AQ196" t="str">
            <v>本國國籍 (CITIZEN)</v>
          </cell>
          <cell r="AR196" t="str">
            <v>5公里學生組</v>
          </cell>
          <cell r="AS196" t="str">
            <v>女子組</v>
          </cell>
          <cell r="AT196" t="str">
            <v>L</v>
          </cell>
        </row>
        <row r="197">
          <cell r="AN197" t="str">
            <v>5281</v>
          </cell>
          <cell r="AP197" t="str">
            <v>男</v>
          </cell>
          <cell r="AQ197" t="str">
            <v>本國國籍 (CITIZEN)</v>
          </cell>
          <cell r="AR197" t="str">
            <v>5公里學生組</v>
          </cell>
          <cell r="AS197" t="str">
            <v>男子組</v>
          </cell>
          <cell r="AT197" t="str">
            <v>M</v>
          </cell>
        </row>
        <row r="198">
          <cell r="AN198" t="str">
            <v>5282</v>
          </cell>
          <cell r="AP198" t="str">
            <v>男</v>
          </cell>
          <cell r="AQ198" t="str">
            <v>本國國籍 (CITIZEN)</v>
          </cell>
          <cell r="AR198" t="str">
            <v>5公里學生組</v>
          </cell>
          <cell r="AS198" t="str">
            <v>男子組</v>
          </cell>
          <cell r="AT198" t="str">
            <v>M</v>
          </cell>
        </row>
        <row r="199">
          <cell r="AN199" t="str">
            <v>5283</v>
          </cell>
          <cell r="AP199" t="str">
            <v>男</v>
          </cell>
          <cell r="AQ199" t="str">
            <v>本國國籍 (CITIZEN)</v>
          </cell>
          <cell r="AR199" t="str">
            <v>5公里學生組</v>
          </cell>
          <cell r="AS199" t="str">
            <v>男子組</v>
          </cell>
          <cell r="AT199" t="str">
            <v>L</v>
          </cell>
        </row>
        <row r="200">
          <cell r="AN200" t="str">
            <v>5284</v>
          </cell>
          <cell r="AP200" t="str">
            <v>女</v>
          </cell>
          <cell r="AQ200" t="str">
            <v>本國國籍 (CITIZEN)</v>
          </cell>
          <cell r="AR200" t="str">
            <v>5公里學生組</v>
          </cell>
          <cell r="AS200" t="str">
            <v>女子組</v>
          </cell>
          <cell r="AT200" t="str">
            <v>L</v>
          </cell>
        </row>
        <row r="201">
          <cell r="AN201" t="str">
            <v>5285</v>
          </cell>
          <cell r="AP201" t="str">
            <v>男</v>
          </cell>
          <cell r="AQ201" t="str">
            <v>本國國籍 (CITIZEN)</v>
          </cell>
          <cell r="AR201" t="str">
            <v>5公里學生組</v>
          </cell>
          <cell r="AS201" t="str">
            <v>男子組</v>
          </cell>
          <cell r="AT201" t="str">
            <v>XL</v>
          </cell>
        </row>
        <row r="202">
          <cell r="AN202" t="str">
            <v>5286</v>
          </cell>
          <cell r="AP202" t="str">
            <v>女</v>
          </cell>
          <cell r="AQ202" t="str">
            <v>本國國籍 (CITIZEN)</v>
          </cell>
          <cell r="AR202" t="str">
            <v>5公里學生組</v>
          </cell>
          <cell r="AS202" t="str">
            <v>女子組</v>
          </cell>
          <cell r="AT202" t="str">
            <v>M</v>
          </cell>
        </row>
        <row r="203">
          <cell r="AN203" t="str">
            <v>5287</v>
          </cell>
          <cell r="AP203" t="str">
            <v>男</v>
          </cell>
          <cell r="AQ203" t="str">
            <v>本國國籍 (CITIZEN)</v>
          </cell>
          <cell r="AR203" t="str">
            <v>5公里學生組</v>
          </cell>
          <cell r="AS203" t="str">
            <v>男子組</v>
          </cell>
          <cell r="AT203" t="str">
            <v>3XL</v>
          </cell>
        </row>
        <row r="204">
          <cell r="AN204" t="str">
            <v>5288</v>
          </cell>
          <cell r="AP204" t="str">
            <v>男</v>
          </cell>
          <cell r="AQ204" t="str">
            <v>本國國籍 (CITIZEN)</v>
          </cell>
          <cell r="AR204" t="str">
            <v>5公里學生組</v>
          </cell>
          <cell r="AS204" t="str">
            <v>男子組</v>
          </cell>
          <cell r="AT204" t="str">
            <v>L</v>
          </cell>
        </row>
        <row r="205">
          <cell r="AN205" t="str">
            <v>5289</v>
          </cell>
          <cell r="AP205" t="str">
            <v>男</v>
          </cell>
          <cell r="AQ205" t="str">
            <v>本國國籍 (CITIZEN)</v>
          </cell>
          <cell r="AR205" t="str">
            <v>5公里學生組</v>
          </cell>
          <cell r="AS205" t="str">
            <v>男子組</v>
          </cell>
          <cell r="AT205" t="str">
            <v>XL</v>
          </cell>
        </row>
        <row r="206">
          <cell r="AN206" t="str">
            <v>5290</v>
          </cell>
          <cell r="AP206" t="str">
            <v>男</v>
          </cell>
          <cell r="AQ206" t="str">
            <v>本國國籍 (CITIZEN)</v>
          </cell>
          <cell r="AR206" t="str">
            <v>5公里學生組</v>
          </cell>
          <cell r="AS206" t="str">
            <v>男子組</v>
          </cell>
          <cell r="AT206" t="str">
            <v>L</v>
          </cell>
        </row>
        <row r="207">
          <cell r="AN207" t="str">
            <v>5291</v>
          </cell>
          <cell r="AP207" t="str">
            <v>女</v>
          </cell>
          <cell r="AQ207" t="str">
            <v>本國國籍 (CITIZEN)</v>
          </cell>
          <cell r="AR207" t="str">
            <v>5公里學生組</v>
          </cell>
          <cell r="AS207" t="str">
            <v>女子組</v>
          </cell>
          <cell r="AT207" t="str">
            <v>M</v>
          </cell>
        </row>
        <row r="208">
          <cell r="AN208" t="str">
            <v>5292</v>
          </cell>
          <cell r="AP208" t="str">
            <v>女</v>
          </cell>
          <cell r="AQ208" t="str">
            <v>本國國籍 (CITIZEN)</v>
          </cell>
          <cell r="AR208" t="str">
            <v>5公里學生組</v>
          </cell>
          <cell r="AS208" t="str">
            <v>女子組</v>
          </cell>
          <cell r="AT208" t="str">
            <v>M</v>
          </cell>
        </row>
        <row r="209">
          <cell r="AN209" t="str">
            <v>5293</v>
          </cell>
          <cell r="AP209" t="str">
            <v>男</v>
          </cell>
          <cell r="AQ209" t="str">
            <v>本國國籍 (CITIZEN)</v>
          </cell>
          <cell r="AR209" t="str">
            <v>5公里學生組</v>
          </cell>
          <cell r="AS209" t="str">
            <v>男子組</v>
          </cell>
          <cell r="AT209" t="str">
            <v>XL</v>
          </cell>
        </row>
        <row r="210">
          <cell r="AN210" t="str">
            <v>5294</v>
          </cell>
          <cell r="AP210" t="str">
            <v>男</v>
          </cell>
          <cell r="AQ210" t="str">
            <v>VIE(VIETNAM)</v>
          </cell>
          <cell r="AR210" t="str">
            <v>5公里學生組</v>
          </cell>
          <cell r="AS210" t="str">
            <v>男子組</v>
          </cell>
          <cell r="AT210" t="str">
            <v>XL</v>
          </cell>
        </row>
        <row r="211">
          <cell r="AN211" t="str">
            <v>5295</v>
          </cell>
          <cell r="AP211" t="str">
            <v>男</v>
          </cell>
          <cell r="AQ211" t="str">
            <v>VIE(VIETNAM)</v>
          </cell>
          <cell r="AR211" t="str">
            <v>5公里學生組</v>
          </cell>
          <cell r="AS211" t="str">
            <v>男子組</v>
          </cell>
          <cell r="AT211" t="str">
            <v>2XL</v>
          </cell>
        </row>
        <row r="212">
          <cell r="AN212" t="str">
            <v>5296</v>
          </cell>
          <cell r="AP212" t="str">
            <v>女</v>
          </cell>
          <cell r="AQ212" t="str">
            <v>本國國籍 (CITIZEN)</v>
          </cell>
          <cell r="AR212" t="str">
            <v>5公里學生組</v>
          </cell>
          <cell r="AS212" t="str">
            <v>女子組</v>
          </cell>
          <cell r="AT212" t="str">
            <v>M</v>
          </cell>
        </row>
        <row r="213">
          <cell r="AN213" t="str">
            <v>5297</v>
          </cell>
          <cell r="AP213" t="str">
            <v>女</v>
          </cell>
          <cell r="AQ213" t="str">
            <v>本國國籍 (CITIZEN)</v>
          </cell>
          <cell r="AR213" t="str">
            <v>5公里學生組</v>
          </cell>
          <cell r="AS213" t="str">
            <v>女子組</v>
          </cell>
          <cell r="AT213" t="str">
            <v>S</v>
          </cell>
        </row>
        <row r="214">
          <cell r="AN214" t="str">
            <v>5298</v>
          </cell>
          <cell r="AP214" t="str">
            <v>男</v>
          </cell>
          <cell r="AQ214" t="str">
            <v>本國國籍 (CITIZEN)</v>
          </cell>
          <cell r="AR214" t="str">
            <v>5公里學生組</v>
          </cell>
          <cell r="AS214" t="str">
            <v>男子組</v>
          </cell>
          <cell r="AT214" t="str">
            <v>XL</v>
          </cell>
        </row>
        <row r="215">
          <cell r="AN215" t="str">
            <v>5299</v>
          </cell>
          <cell r="AP215" t="str">
            <v>男</v>
          </cell>
          <cell r="AQ215" t="str">
            <v>本國國籍 (CITIZEN)</v>
          </cell>
          <cell r="AR215" t="str">
            <v>5公里學生組</v>
          </cell>
          <cell r="AS215" t="str">
            <v>男子組</v>
          </cell>
          <cell r="AT215" t="str">
            <v>XL</v>
          </cell>
        </row>
        <row r="216">
          <cell r="AN216" t="str">
            <v>5300</v>
          </cell>
          <cell r="AP216" t="str">
            <v>女</v>
          </cell>
          <cell r="AQ216" t="str">
            <v>VIE(VIETNAM)</v>
          </cell>
          <cell r="AR216" t="str">
            <v>5公里學生組</v>
          </cell>
          <cell r="AS216" t="str">
            <v>女子組</v>
          </cell>
          <cell r="AT216" t="str">
            <v>S</v>
          </cell>
        </row>
        <row r="217">
          <cell r="AN217" t="str">
            <v>5301</v>
          </cell>
          <cell r="AP217" t="str">
            <v>女</v>
          </cell>
          <cell r="AQ217" t="str">
            <v>VIE(VIETNAM)</v>
          </cell>
          <cell r="AR217" t="str">
            <v>5公里學生組</v>
          </cell>
          <cell r="AS217" t="str">
            <v>女子組</v>
          </cell>
          <cell r="AT217" t="str">
            <v>M</v>
          </cell>
        </row>
        <row r="218">
          <cell r="AN218" t="str">
            <v>5302</v>
          </cell>
          <cell r="AP218" t="str">
            <v>女</v>
          </cell>
          <cell r="AQ218" t="str">
            <v>VIE(VIETNAM)</v>
          </cell>
          <cell r="AR218" t="str">
            <v>5公里學生組</v>
          </cell>
          <cell r="AS218" t="str">
            <v>女子組</v>
          </cell>
          <cell r="AT218" t="str">
            <v>M</v>
          </cell>
        </row>
        <row r="219">
          <cell r="AN219" t="str">
            <v>5303</v>
          </cell>
          <cell r="AP219" t="str">
            <v>女</v>
          </cell>
          <cell r="AQ219" t="str">
            <v>VIE(VIETNAM)</v>
          </cell>
          <cell r="AR219" t="str">
            <v>5公里學生組</v>
          </cell>
          <cell r="AS219" t="str">
            <v>女子組</v>
          </cell>
          <cell r="AT219" t="str">
            <v>L</v>
          </cell>
        </row>
        <row r="220">
          <cell r="AN220" t="str">
            <v>5304</v>
          </cell>
          <cell r="AP220" t="str">
            <v>男</v>
          </cell>
          <cell r="AQ220" t="str">
            <v>本國國籍 (CITIZEN)</v>
          </cell>
          <cell r="AR220" t="str">
            <v>5公里學生組</v>
          </cell>
          <cell r="AS220" t="str">
            <v>男子組</v>
          </cell>
          <cell r="AT220" t="str">
            <v>XL</v>
          </cell>
        </row>
        <row r="221">
          <cell r="AN221" t="str">
            <v>5305</v>
          </cell>
          <cell r="AP221" t="str">
            <v>男</v>
          </cell>
          <cell r="AQ221" t="str">
            <v>本國國籍 (CITIZEN)</v>
          </cell>
          <cell r="AR221" t="str">
            <v>5公里學生組</v>
          </cell>
          <cell r="AS221" t="str">
            <v>男子組</v>
          </cell>
          <cell r="AT221" t="str">
            <v>L</v>
          </cell>
        </row>
        <row r="222">
          <cell r="AN222" t="str">
            <v>5306</v>
          </cell>
          <cell r="AP222" t="str">
            <v>男</v>
          </cell>
          <cell r="AQ222" t="str">
            <v>本國國籍 (CITIZEN)</v>
          </cell>
          <cell r="AR222" t="str">
            <v>5公里學生組</v>
          </cell>
          <cell r="AS222" t="str">
            <v>男子組</v>
          </cell>
          <cell r="AT222" t="str">
            <v>M</v>
          </cell>
        </row>
        <row r="223">
          <cell r="AN223" t="str">
            <v>5307</v>
          </cell>
          <cell r="AP223" t="str">
            <v>男</v>
          </cell>
          <cell r="AQ223" t="str">
            <v>本國國籍 (CITIZEN)</v>
          </cell>
          <cell r="AR223" t="str">
            <v>5公里學生組</v>
          </cell>
          <cell r="AS223" t="str">
            <v>男子組</v>
          </cell>
          <cell r="AT223" t="str">
            <v>XL</v>
          </cell>
        </row>
        <row r="224">
          <cell r="AN224" t="str">
            <v>5308</v>
          </cell>
          <cell r="AP224" t="str">
            <v>男</v>
          </cell>
          <cell r="AQ224" t="str">
            <v>本國國籍 (CITIZEN)</v>
          </cell>
          <cell r="AR224" t="str">
            <v>5公里學生組</v>
          </cell>
          <cell r="AS224" t="str">
            <v>男子組</v>
          </cell>
          <cell r="AT224" t="str">
            <v>4XL</v>
          </cell>
        </row>
        <row r="225">
          <cell r="AN225" t="str">
            <v>5309</v>
          </cell>
          <cell r="AP225" t="str">
            <v>男</v>
          </cell>
          <cell r="AQ225" t="str">
            <v>本國國籍 (CITIZEN)</v>
          </cell>
          <cell r="AR225" t="str">
            <v>5公里學生組</v>
          </cell>
          <cell r="AS225" t="str">
            <v>男子組</v>
          </cell>
          <cell r="AT225" t="str">
            <v>M</v>
          </cell>
        </row>
        <row r="226">
          <cell r="AN226" t="str">
            <v>5310</v>
          </cell>
          <cell r="AP226" t="str">
            <v>男</v>
          </cell>
          <cell r="AQ226" t="str">
            <v>本國國籍 (CITIZEN)</v>
          </cell>
          <cell r="AR226" t="str">
            <v>5公里學生組</v>
          </cell>
          <cell r="AS226" t="str">
            <v>男子組</v>
          </cell>
          <cell r="AT226" t="str">
            <v>L</v>
          </cell>
        </row>
        <row r="227">
          <cell r="AN227" t="str">
            <v>5311</v>
          </cell>
          <cell r="AP227" t="str">
            <v>男</v>
          </cell>
          <cell r="AQ227" t="str">
            <v>本國國籍 (CITIZEN)</v>
          </cell>
          <cell r="AR227" t="str">
            <v>5公里學生組</v>
          </cell>
          <cell r="AS227" t="str">
            <v>男子組</v>
          </cell>
          <cell r="AT227" t="str">
            <v>L</v>
          </cell>
        </row>
        <row r="228">
          <cell r="AN228" t="str">
            <v>5312</v>
          </cell>
          <cell r="AP228" t="str">
            <v>男</v>
          </cell>
          <cell r="AQ228" t="str">
            <v>本國國籍 (CITIZEN)</v>
          </cell>
          <cell r="AR228" t="str">
            <v>5公里學生組</v>
          </cell>
          <cell r="AS228" t="str">
            <v>男子組</v>
          </cell>
          <cell r="AT228" t="str">
            <v>XL</v>
          </cell>
        </row>
        <row r="229">
          <cell r="AN229" t="str">
            <v>5313</v>
          </cell>
          <cell r="AP229" t="str">
            <v>女</v>
          </cell>
          <cell r="AQ229" t="str">
            <v>本國國籍 (CITIZEN)</v>
          </cell>
          <cell r="AR229" t="str">
            <v>5公里學生組</v>
          </cell>
          <cell r="AS229" t="str">
            <v>女子組</v>
          </cell>
          <cell r="AT229" t="str">
            <v>L</v>
          </cell>
        </row>
        <row r="230">
          <cell r="AN230" t="str">
            <v>5314</v>
          </cell>
          <cell r="AP230" t="str">
            <v>女</v>
          </cell>
          <cell r="AQ230" t="str">
            <v>本國國籍 (CITIZEN)</v>
          </cell>
          <cell r="AR230" t="str">
            <v>5公里學生組</v>
          </cell>
          <cell r="AS230" t="str">
            <v>女子組</v>
          </cell>
          <cell r="AT230" t="str">
            <v>L</v>
          </cell>
        </row>
        <row r="231">
          <cell r="AN231" t="str">
            <v>5315</v>
          </cell>
          <cell r="AP231" t="str">
            <v>女</v>
          </cell>
          <cell r="AQ231" t="str">
            <v>本國國籍 (CITIZEN)</v>
          </cell>
          <cell r="AR231" t="str">
            <v>5公里學生組</v>
          </cell>
          <cell r="AS231" t="str">
            <v>女子組</v>
          </cell>
          <cell r="AT231" t="str">
            <v>M</v>
          </cell>
        </row>
        <row r="232">
          <cell r="AN232" t="str">
            <v>5316</v>
          </cell>
          <cell r="AP232" t="str">
            <v>男</v>
          </cell>
          <cell r="AQ232" t="str">
            <v>本國國籍 (CITIZEN)</v>
          </cell>
          <cell r="AR232" t="str">
            <v>5公里學生組</v>
          </cell>
          <cell r="AS232" t="str">
            <v>男子組</v>
          </cell>
          <cell r="AT232" t="str">
            <v>L</v>
          </cell>
        </row>
        <row r="233">
          <cell r="AN233" t="str">
            <v>5317</v>
          </cell>
          <cell r="AP233" t="str">
            <v>男</v>
          </cell>
          <cell r="AQ233" t="str">
            <v>本國國籍 (CITIZEN)</v>
          </cell>
          <cell r="AR233" t="str">
            <v>5公里學生組</v>
          </cell>
          <cell r="AS233" t="str">
            <v>男子組</v>
          </cell>
          <cell r="AT233" t="str">
            <v>L</v>
          </cell>
        </row>
        <row r="234">
          <cell r="AN234" t="str">
            <v>5318</v>
          </cell>
          <cell r="AP234" t="str">
            <v>女</v>
          </cell>
          <cell r="AQ234" t="str">
            <v>本國國籍 (CITIZEN)</v>
          </cell>
          <cell r="AR234" t="str">
            <v>5公里學生組</v>
          </cell>
          <cell r="AS234" t="str">
            <v>女子組</v>
          </cell>
          <cell r="AT234" t="str">
            <v>L</v>
          </cell>
        </row>
        <row r="235">
          <cell r="AN235" t="str">
            <v>5319</v>
          </cell>
          <cell r="AP235" t="str">
            <v>男</v>
          </cell>
          <cell r="AQ235" t="str">
            <v>本國國籍 (CITIZEN)</v>
          </cell>
          <cell r="AR235" t="str">
            <v>5公里學生組</v>
          </cell>
          <cell r="AS235" t="str">
            <v>男子組</v>
          </cell>
          <cell r="AT235" t="str">
            <v>M</v>
          </cell>
        </row>
        <row r="236">
          <cell r="AN236" t="str">
            <v>5320</v>
          </cell>
          <cell r="AP236" t="str">
            <v>男</v>
          </cell>
          <cell r="AQ236" t="str">
            <v>本國國籍 (CITIZEN)</v>
          </cell>
          <cell r="AR236" t="str">
            <v>5公里學生組</v>
          </cell>
          <cell r="AS236" t="str">
            <v>男子組</v>
          </cell>
          <cell r="AT236" t="str">
            <v>XL</v>
          </cell>
        </row>
        <row r="237">
          <cell r="AN237" t="str">
            <v>5321</v>
          </cell>
          <cell r="AP237" t="str">
            <v>女</v>
          </cell>
          <cell r="AQ237" t="str">
            <v>本國國籍 (CITIZEN)</v>
          </cell>
          <cell r="AR237" t="str">
            <v>5公里學生組</v>
          </cell>
          <cell r="AS237" t="str">
            <v>女子組</v>
          </cell>
          <cell r="AT237" t="str">
            <v>M</v>
          </cell>
        </row>
        <row r="238">
          <cell r="AN238" t="str">
            <v>5322</v>
          </cell>
          <cell r="AP238" t="str">
            <v>男</v>
          </cell>
          <cell r="AQ238" t="str">
            <v>VIE(VIETNAM)</v>
          </cell>
          <cell r="AR238" t="str">
            <v>5公里學生組</v>
          </cell>
          <cell r="AS238" t="str">
            <v>男子組</v>
          </cell>
          <cell r="AT238" t="str">
            <v>L</v>
          </cell>
        </row>
        <row r="239">
          <cell r="AN239" t="str">
            <v>5323</v>
          </cell>
          <cell r="AP239" t="str">
            <v>女</v>
          </cell>
          <cell r="AQ239" t="str">
            <v>本國國籍 (CITIZEN)</v>
          </cell>
          <cell r="AR239" t="str">
            <v>5公里學生組</v>
          </cell>
          <cell r="AS239" t="str">
            <v>女子組</v>
          </cell>
          <cell r="AT239" t="str">
            <v>XL</v>
          </cell>
        </row>
        <row r="240">
          <cell r="AN240" t="str">
            <v>5324</v>
          </cell>
          <cell r="AP240" t="str">
            <v>男</v>
          </cell>
          <cell r="AQ240" t="str">
            <v>本國國籍 (CITIZEN)</v>
          </cell>
          <cell r="AR240" t="str">
            <v>5公里學生組</v>
          </cell>
          <cell r="AS240" t="str">
            <v>男子組</v>
          </cell>
          <cell r="AT240" t="str">
            <v>L</v>
          </cell>
        </row>
        <row r="241">
          <cell r="AN241" t="str">
            <v>5325</v>
          </cell>
          <cell r="AP241" t="str">
            <v>男</v>
          </cell>
          <cell r="AQ241" t="str">
            <v>本國國籍 (CITIZEN)</v>
          </cell>
          <cell r="AR241" t="str">
            <v>5公里學生組</v>
          </cell>
          <cell r="AS241" t="str">
            <v>男子組</v>
          </cell>
          <cell r="AT241" t="str">
            <v>M</v>
          </cell>
        </row>
        <row r="242">
          <cell r="AN242" t="str">
            <v>5326</v>
          </cell>
          <cell r="AP242" t="str">
            <v>男</v>
          </cell>
          <cell r="AQ242" t="str">
            <v>VIE(VIETNAM)</v>
          </cell>
          <cell r="AR242" t="str">
            <v>5公里學生組</v>
          </cell>
          <cell r="AS242" t="str">
            <v>男子組</v>
          </cell>
          <cell r="AT242" t="str">
            <v>XL</v>
          </cell>
        </row>
        <row r="243">
          <cell r="AN243" t="str">
            <v>5327</v>
          </cell>
          <cell r="AP243" t="str">
            <v>男</v>
          </cell>
          <cell r="AQ243" t="str">
            <v>本國國籍 (CITIZEN)</v>
          </cell>
          <cell r="AR243" t="str">
            <v>5公里學生組</v>
          </cell>
          <cell r="AS243" t="str">
            <v>男子組</v>
          </cell>
          <cell r="AT243" t="str">
            <v>L</v>
          </cell>
        </row>
        <row r="244">
          <cell r="AN244" t="str">
            <v>5328</v>
          </cell>
          <cell r="AP244" t="str">
            <v>男</v>
          </cell>
          <cell r="AQ244" t="str">
            <v>本國國籍 (CITIZEN)</v>
          </cell>
          <cell r="AR244" t="str">
            <v>5公里學生組</v>
          </cell>
          <cell r="AS244" t="str">
            <v>男子組</v>
          </cell>
          <cell r="AT244" t="str">
            <v>M</v>
          </cell>
        </row>
        <row r="245">
          <cell r="AN245" t="str">
            <v>5329</v>
          </cell>
          <cell r="AP245" t="str">
            <v>男</v>
          </cell>
          <cell r="AQ245" t="str">
            <v>本國國籍 (CITIZEN)</v>
          </cell>
          <cell r="AR245" t="str">
            <v>5公里學生組</v>
          </cell>
          <cell r="AS245" t="str">
            <v>男子組</v>
          </cell>
          <cell r="AT245" t="str">
            <v>XL</v>
          </cell>
        </row>
        <row r="246">
          <cell r="AN246" t="str">
            <v>5330</v>
          </cell>
          <cell r="AP246" t="str">
            <v>男</v>
          </cell>
          <cell r="AQ246" t="str">
            <v>本國國籍 (CITIZEN)</v>
          </cell>
          <cell r="AR246" t="str">
            <v>5公里學生組</v>
          </cell>
          <cell r="AS246" t="str">
            <v>男子組</v>
          </cell>
          <cell r="AT246" t="str">
            <v>L</v>
          </cell>
        </row>
        <row r="247">
          <cell r="AN247" t="str">
            <v>5331</v>
          </cell>
          <cell r="AP247" t="str">
            <v>男</v>
          </cell>
          <cell r="AQ247" t="str">
            <v>本國國籍 (CITIZEN)</v>
          </cell>
          <cell r="AR247" t="str">
            <v>5公里學生組</v>
          </cell>
          <cell r="AS247" t="str">
            <v>男子組</v>
          </cell>
          <cell r="AT247" t="str">
            <v>XL</v>
          </cell>
        </row>
        <row r="248">
          <cell r="AN248" t="str">
            <v>5332</v>
          </cell>
          <cell r="AP248" t="str">
            <v>男</v>
          </cell>
          <cell r="AQ248" t="str">
            <v>本國國籍 (CITIZEN)</v>
          </cell>
          <cell r="AR248" t="str">
            <v>5公里學生組</v>
          </cell>
          <cell r="AS248" t="str">
            <v>男子組</v>
          </cell>
          <cell r="AT248" t="str">
            <v>XL</v>
          </cell>
        </row>
        <row r="249">
          <cell r="AN249" t="str">
            <v>5333</v>
          </cell>
          <cell r="AP249" t="str">
            <v>男</v>
          </cell>
          <cell r="AQ249" t="str">
            <v>本國國籍 (CITIZEN)</v>
          </cell>
          <cell r="AR249" t="str">
            <v>5公里學生組</v>
          </cell>
          <cell r="AS249" t="str">
            <v>男子組</v>
          </cell>
          <cell r="AT249" t="str">
            <v>2XL</v>
          </cell>
        </row>
        <row r="250">
          <cell r="AN250" t="str">
            <v>5334</v>
          </cell>
          <cell r="AP250" t="str">
            <v>男</v>
          </cell>
          <cell r="AQ250" t="str">
            <v>本國國籍 (CITIZEN)</v>
          </cell>
          <cell r="AR250" t="str">
            <v>5公里學生組</v>
          </cell>
          <cell r="AS250" t="str">
            <v>男子組</v>
          </cell>
          <cell r="AT250" t="str">
            <v>M</v>
          </cell>
        </row>
        <row r="251">
          <cell r="AN251" t="str">
            <v>5335</v>
          </cell>
          <cell r="AP251" t="str">
            <v>男</v>
          </cell>
          <cell r="AQ251" t="str">
            <v>本國國籍 (CITIZEN)</v>
          </cell>
          <cell r="AR251" t="str">
            <v>5公里學生組</v>
          </cell>
          <cell r="AS251" t="str">
            <v>男子組</v>
          </cell>
          <cell r="AT251" t="str">
            <v>XL</v>
          </cell>
        </row>
        <row r="252">
          <cell r="AN252" t="str">
            <v>5336</v>
          </cell>
          <cell r="AP252" t="str">
            <v>男</v>
          </cell>
          <cell r="AQ252" t="str">
            <v>MAS(MALAYSIA)</v>
          </cell>
          <cell r="AR252" t="str">
            <v>5公里學生組</v>
          </cell>
          <cell r="AS252" t="str">
            <v>男子組</v>
          </cell>
          <cell r="AT252" t="str">
            <v>5XL</v>
          </cell>
        </row>
        <row r="253">
          <cell r="AN253" t="str">
            <v>5337</v>
          </cell>
          <cell r="AP253" t="str">
            <v>男</v>
          </cell>
          <cell r="AQ253" t="str">
            <v>MAS(MALAYSIA)</v>
          </cell>
          <cell r="AR253" t="str">
            <v>5公里學生組</v>
          </cell>
          <cell r="AS253" t="str">
            <v>男子組</v>
          </cell>
          <cell r="AT253" t="str">
            <v>M</v>
          </cell>
        </row>
        <row r="254">
          <cell r="AN254" t="str">
            <v>5338</v>
          </cell>
          <cell r="AP254" t="str">
            <v>男</v>
          </cell>
          <cell r="AQ254" t="str">
            <v>INA(INDONESIA)</v>
          </cell>
          <cell r="AR254" t="str">
            <v>5公里學生組</v>
          </cell>
          <cell r="AS254" t="str">
            <v>男子組</v>
          </cell>
          <cell r="AT254" t="str">
            <v>L</v>
          </cell>
        </row>
        <row r="255">
          <cell r="AN255" t="str">
            <v>5339</v>
          </cell>
          <cell r="AP255" t="str">
            <v>男</v>
          </cell>
          <cell r="AQ255" t="str">
            <v>MAS(MALAYSIA)</v>
          </cell>
          <cell r="AR255" t="str">
            <v>5公里學生組</v>
          </cell>
          <cell r="AS255" t="str">
            <v>男子組</v>
          </cell>
          <cell r="AT255" t="str">
            <v>L</v>
          </cell>
        </row>
        <row r="256">
          <cell r="AN256" t="str">
            <v>5340</v>
          </cell>
          <cell r="AP256" t="str">
            <v>男</v>
          </cell>
          <cell r="AQ256" t="str">
            <v>本國國籍 (CITIZEN)</v>
          </cell>
          <cell r="AR256" t="str">
            <v>5公里學生組</v>
          </cell>
          <cell r="AS256" t="str">
            <v>男子組</v>
          </cell>
          <cell r="AT256" t="str">
            <v>L</v>
          </cell>
        </row>
        <row r="257">
          <cell r="AN257" t="str">
            <v>5341</v>
          </cell>
          <cell r="AP257" t="str">
            <v>女</v>
          </cell>
          <cell r="AQ257" t="str">
            <v>本國國籍 (CITIZEN)</v>
          </cell>
          <cell r="AR257" t="str">
            <v>5公里學生組</v>
          </cell>
          <cell r="AS257" t="str">
            <v>女子組</v>
          </cell>
          <cell r="AT257" t="str">
            <v>S</v>
          </cell>
        </row>
        <row r="258">
          <cell r="AN258" t="str">
            <v>5342</v>
          </cell>
          <cell r="AP258" t="str">
            <v>男</v>
          </cell>
          <cell r="AQ258" t="str">
            <v>VIE(VIETNAM)</v>
          </cell>
          <cell r="AR258" t="str">
            <v>5公里學生組</v>
          </cell>
          <cell r="AS258" t="str">
            <v>男子組</v>
          </cell>
          <cell r="AT258" t="str">
            <v>M</v>
          </cell>
        </row>
        <row r="259">
          <cell r="AN259" t="str">
            <v>5343</v>
          </cell>
          <cell r="AP259" t="str">
            <v>女</v>
          </cell>
          <cell r="AQ259" t="str">
            <v>INA(INDONESIA)</v>
          </cell>
          <cell r="AR259" t="str">
            <v>5公里學生組</v>
          </cell>
          <cell r="AS259" t="str">
            <v>女子組</v>
          </cell>
          <cell r="AT259" t="str">
            <v>M</v>
          </cell>
        </row>
        <row r="260">
          <cell r="AN260" t="str">
            <v>5344</v>
          </cell>
          <cell r="AP260" t="str">
            <v>女</v>
          </cell>
          <cell r="AQ260" t="str">
            <v>INA(INDONESIA)</v>
          </cell>
          <cell r="AR260" t="str">
            <v>5公里學生組</v>
          </cell>
          <cell r="AS260" t="str">
            <v>女子組</v>
          </cell>
          <cell r="AT260" t="str">
            <v>M</v>
          </cell>
        </row>
        <row r="261">
          <cell r="AN261" t="str">
            <v>5345</v>
          </cell>
          <cell r="AP261" t="str">
            <v>女</v>
          </cell>
          <cell r="AQ261" t="str">
            <v>INA(INDONESIA)</v>
          </cell>
          <cell r="AR261" t="str">
            <v>5公里學生組</v>
          </cell>
          <cell r="AS261" t="str">
            <v>女子組</v>
          </cell>
          <cell r="AT261" t="str">
            <v>S</v>
          </cell>
        </row>
        <row r="262">
          <cell r="AN262" t="str">
            <v>5346</v>
          </cell>
          <cell r="AP262" t="str">
            <v>男</v>
          </cell>
          <cell r="AQ262" t="str">
            <v>INA(INDONESIA)</v>
          </cell>
          <cell r="AR262" t="str">
            <v>5公里學生組</v>
          </cell>
          <cell r="AS262" t="str">
            <v>男子組</v>
          </cell>
          <cell r="AT262" t="str">
            <v>XL</v>
          </cell>
        </row>
        <row r="263">
          <cell r="AN263" t="str">
            <v>5347</v>
          </cell>
          <cell r="AP263" t="str">
            <v>男</v>
          </cell>
          <cell r="AQ263" t="str">
            <v>本國國籍 (CITIZEN)</v>
          </cell>
          <cell r="AR263" t="str">
            <v>5公里學生組</v>
          </cell>
          <cell r="AS263" t="str">
            <v>男子組</v>
          </cell>
          <cell r="AT263" t="str">
            <v>XL</v>
          </cell>
        </row>
        <row r="264">
          <cell r="AN264" t="str">
            <v>5348</v>
          </cell>
          <cell r="AP264" t="str">
            <v>男</v>
          </cell>
          <cell r="AQ264" t="str">
            <v>本國國籍 (CITIZEN)</v>
          </cell>
          <cell r="AR264" t="str">
            <v>5公里學生組</v>
          </cell>
          <cell r="AS264" t="str">
            <v>男子組</v>
          </cell>
          <cell r="AT264" t="str">
            <v>2XL</v>
          </cell>
        </row>
        <row r="265">
          <cell r="AN265" t="str">
            <v>5349</v>
          </cell>
          <cell r="AP265" t="str">
            <v>女</v>
          </cell>
          <cell r="AQ265" t="str">
            <v>INA(INDONESIA)</v>
          </cell>
          <cell r="AR265" t="str">
            <v>5公里學生組</v>
          </cell>
          <cell r="AS265" t="str">
            <v>女子組</v>
          </cell>
          <cell r="AT265" t="str">
            <v>M</v>
          </cell>
        </row>
        <row r="266">
          <cell r="AN266" t="str">
            <v>5350</v>
          </cell>
          <cell r="AP266" t="str">
            <v>男</v>
          </cell>
          <cell r="AQ266" t="str">
            <v>本國國籍 (CITIZEN)</v>
          </cell>
          <cell r="AR266" t="str">
            <v>5公里學生組</v>
          </cell>
          <cell r="AS266" t="str">
            <v>男子組</v>
          </cell>
          <cell r="AT266" t="str">
            <v>L</v>
          </cell>
        </row>
        <row r="267">
          <cell r="AN267" t="str">
            <v>5351</v>
          </cell>
          <cell r="AP267" t="str">
            <v>男</v>
          </cell>
          <cell r="AQ267" t="str">
            <v>本國國籍 (CITIZEN)</v>
          </cell>
          <cell r="AR267" t="str">
            <v>5公里學生組</v>
          </cell>
          <cell r="AS267" t="str">
            <v>男子組</v>
          </cell>
          <cell r="AT267" t="str">
            <v>L</v>
          </cell>
        </row>
        <row r="268">
          <cell r="AN268" t="str">
            <v>5352</v>
          </cell>
          <cell r="AP268" t="str">
            <v>男</v>
          </cell>
          <cell r="AQ268" t="str">
            <v>本國國籍 (CITIZEN)</v>
          </cell>
          <cell r="AR268" t="str">
            <v>5公里學生組</v>
          </cell>
          <cell r="AS268" t="str">
            <v>男子組</v>
          </cell>
          <cell r="AT268" t="str">
            <v>L</v>
          </cell>
        </row>
        <row r="269">
          <cell r="AN269" t="str">
            <v>5353</v>
          </cell>
          <cell r="AP269" t="str">
            <v>男</v>
          </cell>
          <cell r="AQ269" t="str">
            <v>本國國籍 (CITIZEN)</v>
          </cell>
          <cell r="AR269" t="str">
            <v>5公里學生組</v>
          </cell>
          <cell r="AS269" t="str">
            <v>男子組</v>
          </cell>
          <cell r="AT269" t="str">
            <v>L</v>
          </cell>
        </row>
        <row r="270">
          <cell r="AN270" t="str">
            <v>5354</v>
          </cell>
          <cell r="AP270" t="str">
            <v>女</v>
          </cell>
          <cell r="AQ270" t="str">
            <v>本國國籍 (CITIZEN)</v>
          </cell>
          <cell r="AR270" t="str">
            <v>5公里學生組</v>
          </cell>
          <cell r="AS270" t="str">
            <v>女子組</v>
          </cell>
          <cell r="AT270" t="str">
            <v>S</v>
          </cell>
        </row>
        <row r="271">
          <cell r="AN271" t="str">
            <v>5355</v>
          </cell>
          <cell r="AP271" t="str">
            <v>男</v>
          </cell>
          <cell r="AQ271" t="str">
            <v>本國國籍 (CITIZEN)</v>
          </cell>
          <cell r="AR271" t="str">
            <v>5公里學生組</v>
          </cell>
          <cell r="AS271" t="str">
            <v>男子組</v>
          </cell>
          <cell r="AT271" t="str">
            <v>L</v>
          </cell>
        </row>
        <row r="272">
          <cell r="AN272" t="str">
            <v>5356</v>
          </cell>
          <cell r="AP272" t="str">
            <v>男</v>
          </cell>
          <cell r="AQ272" t="str">
            <v>本國國籍 (CITIZEN)</v>
          </cell>
          <cell r="AR272" t="str">
            <v>5公里學生組</v>
          </cell>
          <cell r="AS272" t="str">
            <v>男子組</v>
          </cell>
          <cell r="AT272" t="str">
            <v>XL</v>
          </cell>
        </row>
        <row r="273">
          <cell r="AN273" t="str">
            <v>5357</v>
          </cell>
          <cell r="AP273" t="str">
            <v>女</v>
          </cell>
          <cell r="AQ273" t="str">
            <v>本國國籍 (CITIZEN)</v>
          </cell>
          <cell r="AR273" t="str">
            <v>5公里學生組</v>
          </cell>
          <cell r="AS273" t="str">
            <v>女子組</v>
          </cell>
          <cell r="AT273" t="str">
            <v>M</v>
          </cell>
        </row>
        <row r="274">
          <cell r="AN274" t="str">
            <v>5358</v>
          </cell>
          <cell r="AP274" t="str">
            <v>男</v>
          </cell>
          <cell r="AQ274" t="str">
            <v>本國國籍 (CITIZEN)</v>
          </cell>
          <cell r="AR274" t="str">
            <v>5公里學生組</v>
          </cell>
          <cell r="AS274" t="str">
            <v>男子組</v>
          </cell>
          <cell r="AT274" t="str">
            <v>XL</v>
          </cell>
        </row>
        <row r="275">
          <cell r="AN275" t="str">
            <v>5359</v>
          </cell>
          <cell r="AP275" t="str">
            <v>男</v>
          </cell>
          <cell r="AQ275" t="str">
            <v>MAS(MALAYSIA)</v>
          </cell>
          <cell r="AR275" t="str">
            <v>5公里學生組</v>
          </cell>
          <cell r="AS275" t="str">
            <v>男子組</v>
          </cell>
          <cell r="AT275" t="str">
            <v>L</v>
          </cell>
        </row>
        <row r="276">
          <cell r="AN276" t="str">
            <v>5360</v>
          </cell>
          <cell r="AP276" t="str">
            <v>男</v>
          </cell>
          <cell r="AQ276" t="str">
            <v>本國國籍 (CITIZEN)</v>
          </cell>
          <cell r="AR276" t="str">
            <v>5公里學生組</v>
          </cell>
          <cell r="AS276" t="str">
            <v>男子組</v>
          </cell>
          <cell r="AT276" t="str">
            <v>XL</v>
          </cell>
        </row>
        <row r="277">
          <cell r="AN277" t="str">
            <v>5361</v>
          </cell>
          <cell r="AP277" t="str">
            <v>男</v>
          </cell>
          <cell r="AQ277" t="str">
            <v>本國國籍 (CITIZEN)</v>
          </cell>
          <cell r="AR277" t="str">
            <v>5公里學生組</v>
          </cell>
          <cell r="AS277" t="str">
            <v>男子組</v>
          </cell>
          <cell r="AT277" t="str">
            <v>L</v>
          </cell>
        </row>
        <row r="278">
          <cell r="AN278" t="str">
            <v>5362</v>
          </cell>
          <cell r="AP278" t="str">
            <v>男</v>
          </cell>
          <cell r="AQ278" t="str">
            <v>本國國籍 (CITIZEN)</v>
          </cell>
          <cell r="AR278" t="str">
            <v>5公里學生組</v>
          </cell>
          <cell r="AS278" t="str">
            <v>男子組</v>
          </cell>
          <cell r="AT278" t="str">
            <v>L</v>
          </cell>
        </row>
        <row r="279">
          <cell r="AN279" t="str">
            <v>5363</v>
          </cell>
          <cell r="AP279" t="str">
            <v>男</v>
          </cell>
          <cell r="AQ279" t="str">
            <v>本國國籍 (CITIZEN)</v>
          </cell>
          <cell r="AR279" t="str">
            <v>5公里學生組</v>
          </cell>
          <cell r="AS279" t="str">
            <v>男子組</v>
          </cell>
          <cell r="AT279" t="str">
            <v>L</v>
          </cell>
        </row>
        <row r="280">
          <cell r="AN280" t="str">
            <v>5364</v>
          </cell>
          <cell r="AP280" t="str">
            <v>女</v>
          </cell>
          <cell r="AQ280" t="str">
            <v>本國國籍 (CITIZEN)</v>
          </cell>
          <cell r="AR280" t="str">
            <v>5公里學生組</v>
          </cell>
          <cell r="AS280" t="str">
            <v>女子組</v>
          </cell>
          <cell r="AT280" t="str">
            <v>S</v>
          </cell>
        </row>
        <row r="281">
          <cell r="AN281" t="str">
            <v>5365</v>
          </cell>
          <cell r="AP281" t="str">
            <v>男</v>
          </cell>
          <cell r="AQ281" t="str">
            <v>本國國籍 (CITIZEN)</v>
          </cell>
          <cell r="AR281" t="str">
            <v>5公里學生組</v>
          </cell>
          <cell r="AS281" t="str">
            <v>男子組</v>
          </cell>
          <cell r="AT281" t="str">
            <v>L</v>
          </cell>
        </row>
        <row r="282">
          <cell r="AN282" t="str">
            <v>5366</v>
          </cell>
          <cell r="AP282" t="str">
            <v>男</v>
          </cell>
          <cell r="AQ282" t="str">
            <v>本國國籍 (CITIZEN)</v>
          </cell>
          <cell r="AR282" t="str">
            <v>5公里學生組</v>
          </cell>
          <cell r="AS282" t="str">
            <v>男子組</v>
          </cell>
          <cell r="AT282" t="str">
            <v>L</v>
          </cell>
        </row>
        <row r="283">
          <cell r="AN283" t="str">
            <v>5367</v>
          </cell>
          <cell r="AP283" t="str">
            <v>女</v>
          </cell>
          <cell r="AQ283" t="str">
            <v>本國國籍 (CITIZEN)</v>
          </cell>
          <cell r="AR283" t="str">
            <v>5公里學生組</v>
          </cell>
          <cell r="AS283" t="str">
            <v>女子組</v>
          </cell>
          <cell r="AT283" t="str">
            <v>M</v>
          </cell>
        </row>
        <row r="284">
          <cell r="AN284" t="str">
            <v>5368</v>
          </cell>
          <cell r="AP284" t="str">
            <v>男</v>
          </cell>
          <cell r="AQ284" t="str">
            <v>本國國籍 (CITIZEN)</v>
          </cell>
          <cell r="AR284" t="str">
            <v>5公里學生組</v>
          </cell>
          <cell r="AS284" t="str">
            <v>男子組</v>
          </cell>
          <cell r="AT284" t="str">
            <v>XL</v>
          </cell>
        </row>
        <row r="285">
          <cell r="AN285" t="str">
            <v>5369</v>
          </cell>
          <cell r="AP285" t="str">
            <v>男</v>
          </cell>
          <cell r="AQ285" t="str">
            <v>本國國籍 (CITIZEN)</v>
          </cell>
          <cell r="AR285" t="str">
            <v>5公里學生組</v>
          </cell>
          <cell r="AS285" t="str">
            <v>男子組</v>
          </cell>
          <cell r="AT285" t="str">
            <v>L</v>
          </cell>
        </row>
        <row r="286">
          <cell r="AN286" t="str">
            <v>5370</v>
          </cell>
          <cell r="AP286" t="str">
            <v>女</v>
          </cell>
          <cell r="AQ286" t="str">
            <v>本國國籍 (CITIZEN)</v>
          </cell>
          <cell r="AR286" t="str">
            <v>5公里學生組</v>
          </cell>
          <cell r="AS286" t="str">
            <v>女子組</v>
          </cell>
          <cell r="AT286" t="str">
            <v>L</v>
          </cell>
        </row>
        <row r="287">
          <cell r="AN287" t="str">
            <v>5371</v>
          </cell>
          <cell r="AP287" t="str">
            <v>男</v>
          </cell>
          <cell r="AQ287" t="str">
            <v>本國國籍 (CITIZEN)</v>
          </cell>
          <cell r="AR287" t="str">
            <v>5公里學生組</v>
          </cell>
          <cell r="AS287" t="str">
            <v>男子組</v>
          </cell>
          <cell r="AT287" t="str">
            <v>L</v>
          </cell>
        </row>
        <row r="288">
          <cell r="AN288" t="str">
            <v>5372</v>
          </cell>
          <cell r="AP288" t="str">
            <v>女</v>
          </cell>
          <cell r="AQ288" t="str">
            <v>本國國籍 (CITIZEN)</v>
          </cell>
          <cell r="AR288" t="str">
            <v>5公里學生組</v>
          </cell>
          <cell r="AS288" t="str">
            <v>女子組</v>
          </cell>
          <cell r="AT288" t="str">
            <v>S</v>
          </cell>
        </row>
        <row r="289">
          <cell r="AN289" t="str">
            <v>5373</v>
          </cell>
          <cell r="AP289" t="str">
            <v>男</v>
          </cell>
          <cell r="AQ289" t="str">
            <v>本國國籍 (CITIZEN)</v>
          </cell>
          <cell r="AR289" t="str">
            <v>5公里學生組</v>
          </cell>
          <cell r="AS289" t="str">
            <v>男子組</v>
          </cell>
          <cell r="AT289" t="str">
            <v>L</v>
          </cell>
        </row>
        <row r="290">
          <cell r="AN290" t="str">
            <v>5374</v>
          </cell>
          <cell r="AP290" t="str">
            <v>男</v>
          </cell>
          <cell r="AQ290" t="str">
            <v>INA(INDONESIA)</v>
          </cell>
          <cell r="AR290" t="str">
            <v>5公里學生組</v>
          </cell>
          <cell r="AS290" t="str">
            <v>男子組</v>
          </cell>
          <cell r="AT290" t="str">
            <v>L</v>
          </cell>
        </row>
        <row r="291">
          <cell r="AN291" t="str">
            <v>5375</v>
          </cell>
          <cell r="AP291" t="str">
            <v>女</v>
          </cell>
          <cell r="AQ291" t="str">
            <v>INA(INDONESIA)</v>
          </cell>
          <cell r="AR291" t="str">
            <v>5公里學生組</v>
          </cell>
          <cell r="AS291" t="str">
            <v>女子組</v>
          </cell>
          <cell r="AT291" t="str">
            <v>M</v>
          </cell>
        </row>
        <row r="292">
          <cell r="AN292" t="str">
            <v>5376</v>
          </cell>
          <cell r="AP292" t="str">
            <v>女</v>
          </cell>
          <cell r="AQ292" t="str">
            <v>INA(INDONESIA)</v>
          </cell>
          <cell r="AR292" t="str">
            <v>5公里學生組</v>
          </cell>
          <cell r="AS292" t="str">
            <v>女子組</v>
          </cell>
          <cell r="AT292" t="str">
            <v>M</v>
          </cell>
        </row>
        <row r="293">
          <cell r="AN293" t="str">
            <v>5377</v>
          </cell>
          <cell r="AP293" t="str">
            <v>男</v>
          </cell>
          <cell r="AQ293" t="str">
            <v>INA(INDONESIA)</v>
          </cell>
          <cell r="AR293" t="str">
            <v>5公里學生組</v>
          </cell>
          <cell r="AS293" t="str">
            <v>男子組</v>
          </cell>
          <cell r="AT293" t="str">
            <v>L</v>
          </cell>
        </row>
        <row r="294">
          <cell r="AN294" t="str">
            <v>5378</v>
          </cell>
          <cell r="AP294" t="str">
            <v>女</v>
          </cell>
          <cell r="AQ294" t="str">
            <v>INA(INDONESIA)</v>
          </cell>
          <cell r="AR294" t="str">
            <v>5公里學生組</v>
          </cell>
          <cell r="AS294" t="str">
            <v>女子組</v>
          </cell>
          <cell r="AT294" t="str">
            <v>M</v>
          </cell>
        </row>
        <row r="295">
          <cell r="AN295" t="str">
            <v>5379</v>
          </cell>
          <cell r="AP295" t="str">
            <v>男</v>
          </cell>
          <cell r="AQ295" t="str">
            <v>本國國籍 (CITIZEN)</v>
          </cell>
          <cell r="AR295" t="str">
            <v>5公里學生組</v>
          </cell>
          <cell r="AS295" t="str">
            <v>男子組</v>
          </cell>
          <cell r="AT295" t="str">
            <v>L</v>
          </cell>
        </row>
        <row r="296">
          <cell r="AN296" t="str">
            <v>5380</v>
          </cell>
          <cell r="AP296" t="str">
            <v>女</v>
          </cell>
          <cell r="AQ296" t="str">
            <v>INA(INDONESIA)</v>
          </cell>
          <cell r="AR296" t="str">
            <v>5公里學生組</v>
          </cell>
          <cell r="AS296" t="str">
            <v>女子組</v>
          </cell>
          <cell r="AT296" t="str">
            <v>XL</v>
          </cell>
        </row>
        <row r="297">
          <cell r="AN297" t="str">
            <v>5381</v>
          </cell>
          <cell r="AP297" t="str">
            <v>男</v>
          </cell>
          <cell r="AQ297" t="str">
            <v>本國國籍 (CITIZEN)</v>
          </cell>
          <cell r="AR297" t="str">
            <v>5公里學生組</v>
          </cell>
          <cell r="AS297" t="str">
            <v>男子組</v>
          </cell>
          <cell r="AT297" t="str">
            <v>2XL</v>
          </cell>
        </row>
        <row r="298">
          <cell r="AN298" t="str">
            <v>5382</v>
          </cell>
          <cell r="AP298" t="str">
            <v>女</v>
          </cell>
          <cell r="AQ298" t="str">
            <v>本國國籍 (CITIZEN)</v>
          </cell>
          <cell r="AR298" t="str">
            <v>5公里學生組</v>
          </cell>
          <cell r="AS298" t="str">
            <v>女子組</v>
          </cell>
          <cell r="AT298" t="str">
            <v>S</v>
          </cell>
        </row>
        <row r="299">
          <cell r="AN299" t="str">
            <v>5383</v>
          </cell>
          <cell r="AP299" t="str">
            <v>男</v>
          </cell>
          <cell r="AQ299" t="str">
            <v>本國國籍 (CITIZEN)</v>
          </cell>
          <cell r="AR299" t="str">
            <v>5公里學生組</v>
          </cell>
          <cell r="AS299" t="str">
            <v>男子組</v>
          </cell>
          <cell r="AT299" t="str">
            <v>XL</v>
          </cell>
        </row>
        <row r="300">
          <cell r="AN300" t="str">
            <v>5384</v>
          </cell>
          <cell r="AP300" t="str">
            <v>女</v>
          </cell>
          <cell r="AQ300" t="str">
            <v>本國國籍 (CITIZEN)</v>
          </cell>
          <cell r="AR300" t="str">
            <v>5公里學生組</v>
          </cell>
          <cell r="AS300" t="str">
            <v>女子組</v>
          </cell>
          <cell r="AT300" t="str">
            <v>L</v>
          </cell>
        </row>
        <row r="301">
          <cell r="AN301" t="str">
            <v>5385</v>
          </cell>
          <cell r="AP301" t="str">
            <v>男</v>
          </cell>
          <cell r="AQ301" t="str">
            <v>本國國籍 (CITIZEN)</v>
          </cell>
          <cell r="AR301" t="str">
            <v>5公里學生組</v>
          </cell>
          <cell r="AS301" t="str">
            <v>男子組</v>
          </cell>
          <cell r="AT301" t="str">
            <v>L</v>
          </cell>
        </row>
        <row r="302">
          <cell r="AN302" t="str">
            <v>5386</v>
          </cell>
          <cell r="AP302" t="str">
            <v>男</v>
          </cell>
          <cell r="AQ302" t="str">
            <v>本國國籍 (CITIZEN)</v>
          </cell>
          <cell r="AR302" t="str">
            <v>5公里學生組</v>
          </cell>
          <cell r="AS302" t="str">
            <v>男子組</v>
          </cell>
          <cell r="AT302" t="str">
            <v>L</v>
          </cell>
        </row>
        <row r="303">
          <cell r="AN303" t="str">
            <v>5387</v>
          </cell>
          <cell r="AP303" t="str">
            <v>男</v>
          </cell>
          <cell r="AQ303" t="str">
            <v>本國國籍 (CITIZEN)</v>
          </cell>
          <cell r="AR303" t="str">
            <v>5公里學生組</v>
          </cell>
          <cell r="AS303" t="str">
            <v>男子組</v>
          </cell>
          <cell r="AT303" t="str">
            <v>XL</v>
          </cell>
        </row>
        <row r="304">
          <cell r="AN304" t="str">
            <v>5388</v>
          </cell>
          <cell r="AP304" t="str">
            <v>男</v>
          </cell>
          <cell r="AQ304" t="str">
            <v>本國國籍 (CITIZEN)</v>
          </cell>
          <cell r="AR304" t="str">
            <v>5公里學生組</v>
          </cell>
          <cell r="AS304" t="str">
            <v>男子組</v>
          </cell>
          <cell r="AT304" t="str">
            <v>M</v>
          </cell>
        </row>
        <row r="305">
          <cell r="AN305" t="str">
            <v>5389</v>
          </cell>
          <cell r="AP305" t="str">
            <v>女</v>
          </cell>
          <cell r="AQ305" t="str">
            <v>VIE(VIETNAM)</v>
          </cell>
          <cell r="AR305" t="str">
            <v>5公里學生組</v>
          </cell>
          <cell r="AS305" t="str">
            <v>女子組</v>
          </cell>
          <cell r="AT305" t="str">
            <v>S</v>
          </cell>
        </row>
        <row r="306">
          <cell r="AN306" t="str">
            <v>5390</v>
          </cell>
          <cell r="AP306" t="str">
            <v>女</v>
          </cell>
          <cell r="AQ306" t="str">
            <v>本國國籍 (CITIZEN)</v>
          </cell>
          <cell r="AR306" t="str">
            <v>5公里學生組</v>
          </cell>
          <cell r="AS306" t="str">
            <v>女子組</v>
          </cell>
          <cell r="AT306" t="str">
            <v>M</v>
          </cell>
        </row>
        <row r="307">
          <cell r="AN307" t="str">
            <v>5391</v>
          </cell>
          <cell r="AP307" t="str">
            <v>女</v>
          </cell>
          <cell r="AQ307" t="str">
            <v>本國國籍 (CITIZEN)</v>
          </cell>
          <cell r="AR307" t="str">
            <v>5公里學生組</v>
          </cell>
          <cell r="AS307" t="str">
            <v>女子組</v>
          </cell>
          <cell r="AT307" t="str">
            <v>M</v>
          </cell>
        </row>
        <row r="308">
          <cell r="AN308" t="str">
            <v>5392</v>
          </cell>
          <cell r="AP308" t="str">
            <v>男</v>
          </cell>
          <cell r="AQ308" t="str">
            <v>本國國籍 (CITIZEN)</v>
          </cell>
          <cell r="AR308" t="str">
            <v>5公里學生組</v>
          </cell>
          <cell r="AS308" t="str">
            <v>男子組</v>
          </cell>
          <cell r="AT308" t="str">
            <v>XL</v>
          </cell>
        </row>
        <row r="309">
          <cell r="AN309" t="str">
            <v>5393</v>
          </cell>
          <cell r="AP309" t="str">
            <v>男</v>
          </cell>
          <cell r="AQ309" t="str">
            <v>本國國籍 (CITIZEN)</v>
          </cell>
          <cell r="AR309" t="str">
            <v>5公里學生組</v>
          </cell>
          <cell r="AS309" t="str">
            <v>男子組</v>
          </cell>
          <cell r="AT309" t="str">
            <v>2XL</v>
          </cell>
        </row>
        <row r="310">
          <cell r="AN310" t="str">
            <v>5394</v>
          </cell>
          <cell r="AP310" t="str">
            <v>女</v>
          </cell>
          <cell r="AQ310" t="str">
            <v>本國國籍 (CITIZEN)</v>
          </cell>
          <cell r="AR310" t="str">
            <v>5公里學生組</v>
          </cell>
          <cell r="AS310" t="str">
            <v>女子組</v>
          </cell>
          <cell r="AT310" t="str">
            <v>M</v>
          </cell>
        </row>
        <row r="311">
          <cell r="AN311" t="str">
            <v>5395</v>
          </cell>
          <cell r="AP311" t="str">
            <v>男</v>
          </cell>
          <cell r="AQ311" t="str">
            <v>本國國籍 (CITIZEN)</v>
          </cell>
          <cell r="AR311" t="str">
            <v>5公里學生組</v>
          </cell>
          <cell r="AS311" t="str">
            <v>男子組</v>
          </cell>
          <cell r="AT311" t="str">
            <v>XL</v>
          </cell>
        </row>
        <row r="312">
          <cell r="AN312" t="str">
            <v>5396</v>
          </cell>
          <cell r="AP312" t="str">
            <v>男</v>
          </cell>
          <cell r="AQ312" t="str">
            <v>本國國籍 (CITIZEN)</v>
          </cell>
          <cell r="AR312" t="str">
            <v>5公里學生組</v>
          </cell>
          <cell r="AS312" t="str">
            <v>男子組</v>
          </cell>
          <cell r="AT312" t="str">
            <v>M</v>
          </cell>
        </row>
        <row r="313">
          <cell r="AN313" t="str">
            <v>5397</v>
          </cell>
          <cell r="AP313" t="str">
            <v>女</v>
          </cell>
          <cell r="AQ313" t="str">
            <v>本國國籍 (CITIZEN)</v>
          </cell>
          <cell r="AR313" t="str">
            <v>5公里學生組</v>
          </cell>
          <cell r="AS313" t="str">
            <v>女子組</v>
          </cell>
          <cell r="AT313" t="str">
            <v>M</v>
          </cell>
        </row>
        <row r="314">
          <cell r="AN314" t="str">
            <v>5398</v>
          </cell>
          <cell r="AP314" t="str">
            <v>男</v>
          </cell>
          <cell r="AQ314" t="str">
            <v>本國國籍 (CITIZEN)</v>
          </cell>
          <cell r="AR314" t="str">
            <v>5公里學生組</v>
          </cell>
          <cell r="AS314" t="str">
            <v>男子組</v>
          </cell>
          <cell r="AT314" t="str">
            <v>M</v>
          </cell>
        </row>
        <row r="315">
          <cell r="AN315" t="str">
            <v>5399</v>
          </cell>
          <cell r="AP315" t="str">
            <v>男</v>
          </cell>
          <cell r="AQ315" t="str">
            <v>本國國籍 (CITIZEN)</v>
          </cell>
          <cell r="AR315" t="str">
            <v>5公里學生組</v>
          </cell>
          <cell r="AS315" t="str">
            <v>男子組</v>
          </cell>
          <cell r="AT315" t="str">
            <v>2XL</v>
          </cell>
        </row>
        <row r="316">
          <cell r="AN316" t="str">
            <v>5400</v>
          </cell>
          <cell r="AP316" t="str">
            <v>男</v>
          </cell>
          <cell r="AQ316" t="str">
            <v>本國國籍 (CITIZEN)</v>
          </cell>
          <cell r="AR316" t="str">
            <v>5公里學生組</v>
          </cell>
          <cell r="AS316" t="str">
            <v>男子組</v>
          </cell>
          <cell r="AT316" t="str">
            <v>2XL</v>
          </cell>
        </row>
        <row r="317">
          <cell r="AN317" t="str">
            <v>5401</v>
          </cell>
          <cell r="AP317" t="str">
            <v>男</v>
          </cell>
          <cell r="AQ317" t="str">
            <v>本國國籍 (CITIZEN)</v>
          </cell>
          <cell r="AR317" t="str">
            <v>5公里學生組</v>
          </cell>
          <cell r="AS317" t="str">
            <v>男子組</v>
          </cell>
          <cell r="AT317" t="str">
            <v>XL</v>
          </cell>
        </row>
        <row r="318">
          <cell r="AN318" t="str">
            <v>5402</v>
          </cell>
          <cell r="AP318" t="str">
            <v>男</v>
          </cell>
          <cell r="AQ318" t="str">
            <v>本國國籍 (CITIZEN)</v>
          </cell>
          <cell r="AR318" t="str">
            <v>5公里學生組</v>
          </cell>
          <cell r="AS318" t="str">
            <v>男子組</v>
          </cell>
          <cell r="AT318" t="str">
            <v>M</v>
          </cell>
        </row>
        <row r="319">
          <cell r="AN319" t="str">
            <v>5403</v>
          </cell>
          <cell r="AP319" t="str">
            <v>女</v>
          </cell>
          <cell r="AQ319" t="str">
            <v>本國國籍 (CITIZEN)</v>
          </cell>
          <cell r="AR319" t="str">
            <v>5公里學生組</v>
          </cell>
          <cell r="AS319" t="str">
            <v>女子組</v>
          </cell>
          <cell r="AT319" t="str">
            <v>L</v>
          </cell>
        </row>
        <row r="320">
          <cell r="AN320" t="str">
            <v>5404</v>
          </cell>
          <cell r="AP320" t="str">
            <v>女</v>
          </cell>
          <cell r="AQ320" t="str">
            <v>本國國籍 (CITIZEN)</v>
          </cell>
          <cell r="AR320" t="str">
            <v>5公里學生組</v>
          </cell>
          <cell r="AS320" t="str">
            <v>女子組</v>
          </cell>
          <cell r="AT320" t="str">
            <v>L</v>
          </cell>
        </row>
        <row r="321">
          <cell r="AN321" t="str">
            <v>5405</v>
          </cell>
          <cell r="AP321" t="str">
            <v>男</v>
          </cell>
          <cell r="AQ321" t="str">
            <v>本國國籍 (CITIZEN)</v>
          </cell>
          <cell r="AR321" t="str">
            <v>5公里學生組</v>
          </cell>
          <cell r="AS321" t="str">
            <v>男子組</v>
          </cell>
          <cell r="AT321" t="str">
            <v>2XL</v>
          </cell>
        </row>
        <row r="322">
          <cell r="AN322" t="str">
            <v>5406</v>
          </cell>
          <cell r="AP322" t="str">
            <v>男</v>
          </cell>
          <cell r="AQ322" t="str">
            <v>本國國籍 (CITIZEN)</v>
          </cell>
          <cell r="AR322" t="str">
            <v>5公里學生組</v>
          </cell>
          <cell r="AS322" t="str">
            <v>男子組</v>
          </cell>
          <cell r="AT322" t="str">
            <v>M</v>
          </cell>
        </row>
        <row r="323">
          <cell r="AN323" t="str">
            <v>5407</v>
          </cell>
          <cell r="AP323" t="str">
            <v>男</v>
          </cell>
          <cell r="AQ323" t="str">
            <v>本國國籍 (CITIZEN)</v>
          </cell>
          <cell r="AR323" t="str">
            <v>5公里學生組</v>
          </cell>
          <cell r="AS323" t="str">
            <v>男子組</v>
          </cell>
          <cell r="AT323" t="str">
            <v>L</v>
          </cell>
        </row>
        <row r="324">
          <cell r="AN324" t="str">
            <v>5408</v>
          </cell>
          <cell r="AP324" t="str">
            <v>男</v>
          </cell>
          <cell r="AQ324" t="str">
            <v>本國國籍 (CITIZEN)</v>
          </cell>
          <cell r="AR324" t="str">
            <v>5公里學生組</v>
          </cell>
          <cell r="AS324" t="str">
            <v>男子組</v>
          </cell>
          <cell r="AT324" t="str">
            <v>L</v>
          </cell>
        </row>
        <row r="325">
          <cell r="AN325" t="str">
            <v>5409</v>
          </cell>
          <cell r="AP325" t="str">
            <v>女</v>
          </cell>
          <cell r="AQ325" t="str">
            <v>本國國籍 (CITIZEN)</v>
          </cell>
          <cell r="AR325" t="str">
            <v>5公里學生組</v>
          </cell>
          <cell r="AS325" t="str">
            <v>女子組</v>
          </cell>
          <cell r="AT325" t="str">
            <v>L</v>
          </cell>
        </row>
        <row r="326">
          <cell r="AN326" t="str">
            <v>5410</v>
          </cell>
          <cell r="AP326" t="str">
            <v>女</v>
          </cell>
          <cell r="AQ326" t="str">
            <v>本國國籍 (CITIZEN)</v>
          </cell>
          <cell r="AR326" t="str">
            <v>5公里學生組</v>
          </cell>
          <cell r="AS326" t="str">
            <v>女子組</v>
          </cell>
          <cell r="AT326" t="str">
            <v>M</v>
          </cell>
        </row>
        <row r="327">
          <cell r="AN327" t="str">
            <v>5411</v>
          </cell>
          <cell r="AP327" t="str">
            <v>女</v>
          </cell>
          <cell r="AQ327" t="str">
            <v>本國國籍 (CITIZEN)</v>
          </cell>
          <cell r="AR327" t="str">
            <v>5公里學生組</v>
          </cell>
          <cell r="AS327" t="str">
            <v>女子組</v>
          </cell>
          <cell r="AT327" t="str">
            <v>L</v>
          </cell>
        </row>
        <row r="328">
          <cell r="AN328" t="str">
            <v>5412</v>
          </cell>
          <cell r="AP328" t="str">
            <v>女</v>
          </cell>
          <cell r="AQ328" t="str">
            <v>本國國籍 (CITIZEN)</v>
          </cell>
          <cell r="AR328" t="str">
            <v>5公里學生組</v>
          </cell>
          <cell r="AS328" t="str">
            <v>女子組</v>
          </cell>
          <cell r="AT328" t="str">
            <v>L</v>
          </cell>
        </row>
        <row r="329">
          <cell r="AN329" t="str">
            <v>5413</v>
          </cell>
          <cell r="AP329" t="str">
            <v>男</v>
          </cell>
          <cell r="AQ329" t="str">
            <v>本國國籍 (CITIZEN)</v>
          </cell>
          <cell r="AR329" t="str">
            <v>5公里學生組</v>
          </cell>
          <cell r="AS329" t="str">
            <v>男子組</v>
          </cell>
          <cell r="AT329" t="str">
            <v>XL</v>
          </cell>
        </row>
        <row r="330">
          <cell r="AN330" t="str">
            <v>5414</v>
          </cell>
          <cell r="AP330" t="str">
            <v>男</v>
          </cell>
          <cell r="AQ330" t="str">
            <v>本國國籍 (CITIZEN)</v>
          </cell>
          <cell r="AR330" t="str">
            <v>5公里學生組</v>
          </cell>
          <cell r="AS330" t="str">
            <v>男子組</v>
          </cell>
          <cell r="AT330" t="str">
            <v>2XL</v>
          </cell>
        </row>
        <row r="331">
          <cell r="AN331" t="str">
            <v>5415</v>
          </cell>
          <cell r="AP331" t="str">
            <v>男</v>
          </cell>
          <cell r="AQ331" t="str">
            <v>本國國籍 (CITIZEN)</v>
          </cell>
          <cell r="AR331" t="str">
            <v>5公里學生組</v>
          </cell>
          <cell r="AS331" t="str">
            <v>男子組</v>
          </cell>
          <cell r="AT331" t="str">
            <v>L</v>
          </cell>
        </row>
        <row r="332">
          <cell r="AN332" t="str">
            <v>5416</v>
          </cell>
          <cell r="AP332" t="str">
            <v>男</v>
          </cell>
          <cell r="AQ332" t="str">
            <v>本國國籍 (CITIZEN)</v>
          </cell>
          <cell r="AR332" t="str">
            <v>5公里學生組</v>
          </cell>
          <cell r="AS332" t="str">
            <v>男子組</v>
          </cell>
          <cell r="AT332" t="str">
            <v>M</v>
          </cell>
        </row>
        <row r="333">
          <cell r="AN333" t="str">
            <v>5417</v>
          </cell>
          <cell r="AP333" t="str">
            <v>女</v>
          </cell>
          <cell r="AQ333" t="str">
            <v>本國國籍 (CITIZEN)</v>
          </cell>
          <cell r="AR333" t="str">
            <v>5公里學生組</v>
          </cell>
          <cell r="AS333" t="str">
            <v>女子組</v>
          </cell>
          <cell r="AT333" t="str">
            <v>S</v>
          </cell>
        </row>
        <row r="334">
          <cell r="AN334" t="str">
            <v>5418</v>
          </cell>
          <cell r="AP334" t="str">
            <v>男</v>
          </cell>
          <cell r="AQ334" t="str">
            <v>本國國籍 (CITIZEN)</v>
          </cell>
          <cell r="AR334" t="str">
            <v>5公里學生組</v>
          </cell>
          <cell r="AS334" t="str">
            <v>男子組</v>
          </cell>
          <cell r="AT334" t="str">
            <v>L</v>
          </cell>
        </row>
        <row r="335">
          <cell r="AN335" t="str">
            <v>5419</v>
          </cell>
          <cell r="AP335" t="str">
            <v>男</v>
          </cell>
          <cell r="AQ335" t="str">
            <v>本國國籍 (CITIZEN)</v>
          </cell>
          <cell r="AR335" t="str">
            <v>5公里學生組</v>
          </cell>
          <cell r="AS335" t="str">
            <v>男子組</v>
          </cell>
          <cell r="AT335" t="str">
            <v>L</v>
          </cell>
        </row>
        <row r="336">
          <cell r="AN336" t="str">
            <v>5420</v>
          </cell>
          <cell r="AP336" t="str">
            <v>女</v>
          </cell>
          <cell r="AQ336" t="str">
            <v>本國國籍 (CITIZEN)</v>
          </cell>
          <cell r="AR336" t="str">
            <v>5公里學生組</v>
          </cell>
          <cell r="AS336" t="str">
            <v>女子組</v>
          </cell>
          <cell r="AT336" t="str">
            <v>2XL</v>
          </cell>
        </row>
        <row r="337">
          <cell r="AN337" t="str">
            <v>5421</v>
          </cell>
          <cell r="AP337" t="str">
            <v>女</v>
          </cell>
          <cell r="AQ337" t="str">
            <v>本國國籍 (CITIZEN)</v>
          </cell>
          <cell r="AR337" t="str">
            <v>5公里學生組</v>
          </cell>
          <cell r="AS337" t="str">
            <v>女子組</v>
          </cell>
          <cell r="AT337" t="str">
            <v>L</v>
          </cell>
        </row>
        <row r="338">
          <cell r="AN338" t="str">
            <v>5422</v>
          </cell>
          <cell r="AP338" t="str">
            <v>男</v>
          </cell>
          <cell r="AQ338" t="str">
            <v>本國國籍 (CITIZEN)</v>
          </cell>
          <cell r="AR338" t="str">
            <v>5公里學生組</v>
          </cell>
          <cell r="AS338" t="str">
            <v>男子組</v>
          </cell>
          <cell r="AT338" t="str">
            <v>5XL</v>
          </cell>
        </row>
        <row r="339">
          <cell r="AN339" t="str">
            <v>5423</v>
          </cell>
          <cell r="AP339" t="str">
            <v>男</v>
          </cell>
          <cell r="AQ339" t="str">
            <v>本國國籍 (CITIZEN)</v>
          </cell>
          <cell r="AR339" t="str">
            <v>5公里學生組</v>
          </cell>
          <cell r="AS339" t="str">
            <v>男子組</v>
          </cell>
          <cell r="AT339" t="str">
            <v>L</v>
          </cell>
        </row>
        <row r="340">
          <cell r="AN340" t="str">
            <v>5424</v>
          </cell>
          <cell r="AP340" t="str">
            <v>男</v>
          </cell>
          <cell r="AQ340" t="str">
            <v>本國國籍 (CITIZEN)</v>
          </cell>
          <cell r="AR340" t="str">
            <v>5公里學生組</v>
          </cell>
          <cell r="AS340" t="str">
            <v>男子組</v>
          </cell>
          <cell r="AT340" t="str">
            <v>M</v>
          </cell>
        </row>
        <row r="341">
          <cell r="AN341" t="str">
            <v>5425</v>
          </cell>
          <cell r="AP341" t="str">
            <v>男</v>
          </cell>
          <cell r="AQ341" t="str">
            <v>本國國籍 (CITIZEN)</v>
          </cell>
          <cell r="AR341" t="str">
            <v>5公里學生組</v>
          </cell>
          <cell r="AS341" t="str">
            <v>男子組</v>
          </cell>
          <cell r="AT341" t="str">
            <v>XL</v>
          </cell>
        </row>
        <row r="342">
          <cell r="AN342" t="str">
            <v>5426</v>
          </cell>
          <cell r="AP342" t="str">
            <v>男</v>
          </cell>
          <cell r="AQ342" t="str">
            <v>本國國籍 (CITIZEN)</v>
          </cell>
          <cell r="AR342" t="str">
            <v>5公里學生組</v>
          </cell>
          <cell r="AS342" t="str">
            <v>男子組</v>
          </cell>
          <cell r="AT342" t="str">
            <v>M</v>
          </cell>
        </row>
        <row r="343">
          <cell r="AN343" t="str">
            <v>5427</v>
          </cell>
          <cell r="AP343" t="str">
            <v>男</v>
          </cell>
          <cell r="AQ343" t="str">
            <v>本國國籍 (CITIZEN)</v>
          </cell>
          <cell r="AR343" t="str">
            <v>5公里學生組</v>
          </cell>
          <cell r="AS343" t="str">
            <v>男子組</v>
          </cell>
          <cell r="AT343" t="str">
            <v>L</v>
          </cell>
        </row>
        <row r="344">
          <cell r="AN344" t="str">
            <v>5428</v>
          </cell>
          <cell r="AP344" t="str">
            <v>男</v>
          </cell>
          <cell r="AQ344" t="str">
            <v>本國國籍 (CITIZEN)</v>
          </cell>
          <cell r="AR344" t="str">
            <v>5公里學生組</v>
          </cell>
          <cell r="AS344" t="str">
            <v>男子組</v>
          </cell>
          <cell r="AT344" t="str">
            <v>XL</v>
          </cell>
        </row>
        <row r="345">
          <cell r="AN345" t="str">
            <v>5429</v>
          </cell>
          <cell r="AP345" t="str">
            <v>男</v>
          </cell>
          <cell r="AQ345" t="str">
            <v>本國國籍 (CITIZEN)</v>
          </cell>
          <cell r="AR345" t="str">
            <v>5公里學生組</v>
          </cell>
          <cell r="AS345" t="str">
            <v>男子組</v>
          </cell>
          <cell r="AT345" t="str">
            <v>M</v>
          </cell>
        </row>
        <row r="346">
          <cell r="AN346" t="str">
            <v>5430</v>
          </cell>
          <cell r="AP346" t="str">
            <v>男</v>
          </cell>
          <cell r="AQ346" t="str">
            <v>本國國籍 (CITIZEN)</v>
          </cell>
          <cell r="AR346" t="str">
            <v>5公里學生組</v>
          </cell>
          <cell r="AS346" t="str">
            <v>男子組</v>
          </cell>
          <cell r="AT346" t="str">
            <v>L</v>
          </cell>
        </row>
        <row r="347">
          <cell r="AN347" t="str">
            <v>5431</v>
          </cell>
          <cell r="AP347" t="str">
            <v>男</v>
          </cell>
          <cell r="AQ347" t="str">
            <v>本國國籍 (CITIZEN)</v>
          </cell>
          <cell r="AR347" t="str">
            <v>5公里學生組</v>
          </cell>
          <cell r="AS347" t="str">
            <v>男子組</v>
          </cell>
          <cell r="AT347" t="str">
            <v>XL</v>
          </cell>
        </row>
        <row r="348">
          <cell r="AN348" t="str">
            <v>5432</v>
          </cell>
          <cell r="AP348" t="str">
            <v>男</v>
          </cell>
          <cell r="AQ348" t="str">
            <v>本國國籍 (CITIZEN)</v>
          </cell>
          <cell r="AR348" t="str">
            <v>5公里學生組</v>
          </cell>
          <cell r="AS348" t="str">
            <v>男子組</v>
          </cell>
          <cell r="AT348" t="str">
            <v>XL</v>
          </cell>
        </row>
        <row r="349">
          <cell r="AN349" t="str">
            <v>5433</v>
          </cell>
          <cell r="AP349" t="str">
            <v>男</v>
          </cell>
          <cell r="AQ349" t="str">
            <v>本國國籍 (CITIZEN)</v>
          </cell>
          <cell r="AR349" t="str">
            <v>5公里學生組</v>
          </cell>
          <cell r="AS349" t="str">
            <v>男子組</v>
          </cell>
          <cell r="AT349" t="str">
            <v>XL</v>
          </cell>
        </row>
        <row r="350">
          <cell r="AN350" t="str">
            <v>5434</v>
          </cell>
          <cell r="AP350" t="str">
            <v>女</v>
          </cell>
          <cell r="AQ350" t="str">
            <v>本國國籍 (CITIZEN)</v>
          </cell>
          <cell r="AR350" t="str">
            <v>5公里學生組</v>
          </cell>
          <cell r="AS350" t="str">
            <v>女子組</v>
          </cell>
          <cell r="AT350" t="str">
            <v>L</v>
          </cell>
        </row>
        <row r="351">
          <cell r="AN351" t="str">
            <v>5435</v>
          </cell>
          <cell r="AP351" t="str">
            <v>男</v>
          </cell>
          <cell r="AQ351" t="str">
            <v>本國國籍 (CITIZEN)</v>
          </cell>
          <cell r="AR351" t="str">
            <v>5公里學生組</v>
          </cell>
          <cell r="AS351" t="str">
            <v>男子組</v>
          </cell>
          <cell r="AT351" t="str">
            <v>2XL</v>
          </cell>
        </row>
        <row r="352">
          <cell r="AN352" t="str">
            <v>5436</v>
          </cell>
          <cell r="AP352" t="str">
            <v>男</v>
          </cell>
          <cell r="AQ352" t="str">
            <v>INA(INDONESIA)</v>
          </cell>
          <cell r="AR352" t="str">
            <v>5公里學生組</v>
          </cell>
          <cell r="AS352" t="str">
            <v>男子組</v>
          </cell>
          <cell r="AT352" t="str">
            <v>M</v>
          </cell>
        </row>
        <row r="353">
          <cell r="AN353" t="str">
            <v>5437</v>
          </cell>
          <cell r="AP353" t="str">
            <v>男</v>
          </cell>
          <cell r="AQ353" t="str">
            <v>INA(INDONESIA)</v>
          </cell>
          <cell r="AR353" t="str">
            <v>5公里學生組</v>
          </cell>
          <cell r="AS353" t="str">
            <v>男子組</v>
          </cell>
          <cell r="AT353" t="str">
            <v>L</v>
          </cell>
        </row>
        <row r="354">
          <cell r="AN354" t="str">
            <v>5438</v>
          </cell>
          <cell r="AP354" t="str">
            <v>男</v>
          </cell>
          <cell r="AQ354" t="str">
            <v>本國國籍 (CITIZEN)</v>
          </cell>
          <cell r="AR354" t="str">
            <v>5公里學生組</v>
          </cell>
          <cell r="AS354" t="str">
            <v>男子組</v>
          </cell>
          <cell r="AT354" t="str">
            <v>M</v>
          </cell>
        </row>
        <row r="355">
          <cell r="AN355" t="str">
            <v>5439</v>
          </cell>
          <cell r="AP355" t="str">
            <v>女</v>
          </cell>
          <cell r="AQ355" t="str">
            <v>本國國籍 (CITIZEN)</v>
          </cell>
          <cell r="AR355" t="str">
            <v>5公里學生組</v>
          </cell>
          <cell r="AS355" t="str">
            <v>女子組</v>
          </cell>
          <cell r="AT355" t="str">
            <v>M</v>
          </cell>
        </row>
        <row r="356">
          <cell r="AN356" t="str">
            <v>5440</v>
          </cell>
          <cell r="AP356" t="str">
            <v>男</v>
          </cell>
          <cell r="AQ356" t="str">
            <v>本國國籍 (CITIZEN)</v>
          </cell>
          <cell r="AR356" t="str">
            <v>5公里學生組</v>
          </cell>
          <cell r="AS356" t="str">
            <v>男子組</v>
          </cell>
          <cell r="AT356" t="str">
            <v>2XL</v>
          </cell>
        </row>
        <row r="357">
          <cell r="AN357" t="str">
            <v>5441</v>
          </cell>
          <cell r="AP357" t="str">
            <v>女</v>
          </cell>
          <cell r="AQ357" t="str">
            <v>本國國籍 (CITIZEN)</v>
          </cell>
          <cell r="AR357" t="str">
            <v>5公里學生組</v>
          </cell>
          <cell r="AS357" t="str">
            <v>女子組</v>
          </cell>
          <cell r="AT357" t="str">
            <v>M</v>
          </cell>
        </row>
        <row r="358">
          <cell r="AN358" t="str">
            <v>5442</v>
          </cell>
          <cell r="AP358" t="str">
            <v>男</v>
          </cell>
          <cell r="AQ358" t="str">
            <v>本國國籍 (CITIZEN)</v>
          </cell>
          <cell r="AR358" t="str">
            <v>5公里學生組</v>
          </cell>
          <cell r="AS358" t="str">
            <v>男子組</v>
          </cell>
          <cell r="AT358" t="str">
            <v>XL</v>
          </cell>
        </row>
        <row r="359">
          <cell r="AN359" t="str">
            <v>5443</v>
          </cell>
          <cell r="AP359" t="str">
            <v>女</v>
          </cell>
          <cell r="AQ359" t="str">
            <v>本國國籍 (CITIZEN)</v>
          </cell>
          <cell r="AR359" t="str">
            <v>5公里學生組</v>
          </cell>
          <cell r="AS359" t="str">
            <v>女子組</v>
          </cell>
          <cell r="AT359" t="str">
            <v>L</v>
          </cell>
        </row>
        <row r="360">
          <cell r="AN360" t="str">
            <v>5444</v>
          </cell>
          <cell r="AP360" t="str">
            <v>男</v>
          </cell>
          <cell r="AQ360" t="str">
            <v>本國國籍 (CITIZEN)</v>
          </cell>
          <cell r="AR360" t="str">
            <v>5公里學生組</v>
          </cell>
          <cell r="AS360" t="str">
            <v>男子組</v>
          </cell>
          <cell r="AT360" t="str">
            <v>L</v>
          </cell>
        </row>
        <row r="361">
          <cell r="AN361" t="str">
            <v>5445</v>
          </cell>
          <cell r="AP361" t="str">
            <v>女</v>
          </cell>
          <cell r="AQ361" t="str">
            <v>本國國籍 (CITIZEN)</v>
          </cell>
          <cell r="AR361" t="str">
            <v>5公里學生組</v>
          </cell>
          <cell r="AS361" t="str">
            <v>女子組</v>
          </cell>
          <cell r="AT361" t="str">
            <v>M</v>
          </cell>
        </row>
        <row r="362">
          <cell r="AN362" t="str">
            <v>5446</v>
          </cell>
          <cell r="AP362" t="str">
            <v>男</v>
          </cell>
          <cell r="AQ362" t="str">
            <v>本國國籍 (CITIZEN)</v>
          </cell>
          <cell r="AR362" t="str">
            <v>5公里學生組</v>
          </cell>
          <cell r="AS362" t="str">
            <v>男子組</v>
          </cell>
          <cell r="AT362" t="str">
            <v>XL</v>
          </cell>
        </row>
        <row r="363">
          <cell r="AN363" t="str">
            <v>5447</v>
          </cell>
          <cell r="AP363" t="str">
            <v>女</v>
          </cell>
          <cell r="AQ363" t="str">
            <v>本國國籍 (CITIZEN)</v>
          </cell>
          <cell r="AR363" t="str">
            <v>5公里學生組</v>
          </cell>
          <cell r="AS363" t="str">
            <v>女子組</v>
          </cell>
          <cell r="AT363" t="str">
            <v>M</v>
          </cell>
        </row>
        <row r="364">
          <cell r="AN364" t="str">
            <v>5448</v>
          </cell>
          <cell r="AP364" t="str">
            <v>男</v>
          </cell>
          <cell r="AQ364" t="str">
            <v>本國國籍 (CITIZEN)</v>
          </cell>
          <cell r="AR364" t="str">
            <v>5公里學生組</v>
          </cell>
          <cell r="AS364" t="str">
            <v>男子組</v>
          </cell>
          <cell r="AT364" t="str">
            <v>3XL</v>
          </cell>
        </row>
        <row r="365">
          <cell r="AN365" t="str">
            <v>5449</v>
          </cell>
          <cell r="AP365" t="str">
            <v>女</v>
          </cell>
          <cell r="AQ365" t="str">
            <v>本國國籍 (CITIZEN)</v>
          </cell>
          <cell r="AR365" t="str">
            <v>5公里學生組</v>
          </cell>
          <cell r="AS365" t="str">
            <v>女子組</v>
          </cell>
          <cell r="AT365" t="str">
            <v>M</v>
          </cell>
        </row>
        <row r="366">
          <cell r="AN366" t="str">
            <v>5450</v>
          </cell>
          <cell r="AP366" t="str">
            <v>男</v>
          </cell>
          <cell r="AQ366" t="str">
            <v>本國國籍 (CITIZEN)</v>
          </cell>
          <cell r="AR366" t="str">
            <v>5公里學生組</v>
          </cell>
          <cell r="AS366" t="str">
            <v>男子組</v>
          </cell>
          <cell r="AT366" t="str">
            <v>L</v>
          </cell>
        </row>
        <row r="367">
          <cell r="AN367" t="str">
            <v>5451</v>
          </cell>
          <cell r="AP367" t="str">
            <v>女</v>
          </cell>
          <cell r="AQ367" t="str">
            <v>本國國籍 (CITIZEN)</v>
          </cell>
          <cell r="AR367" t="str">
            <v>5公里學生組</v>
          </cell>
          <cell r="AS367" t="str">
            <v>女子組</v>
          </cell>
          <cell r="AT367" t="str">
            <v>L</v>
          </cell>
        </row>
        <row r="368">
          <cell r="AN368" t="str">
            <v>5452</v>
          </cell>
          <cell r="AP368" t="str">
            <v>女</v>
          </cell>
          <cell r="AQ368" t="str">
            <v>本國國籍 (CITIZEN)</v>
          </cell>
          <cell r="AR368" t="str">
            <v>5公里學生組</v>
          </cell>
          <cell r="AS368" t="str">
            <v>女子組</v>
          </cell>
          <cell r="AT368" t="str">
            <v>2S</v>
          </cell>
        </row>
        <row r="369">
          <cell r="AN369" t="str">
            <v>5453</v>
          </cell>
          <cell r="AP369" t="str">
            <v>男</v>
          </cell>
          <cell r="AQ369" t="str">
            <v>本國國籍 (CITIZEN)</v>
          </cell>
          <cell r="AR369" t="str">
            <v>5公里學生組</v>
          </cell>
          <cell r="AS369" t="str">
            <v>男子組</v>
          </cell>
          <cell r="AT369" t="str">
            <v>L</v>
          </cell>
        </row>
        <row r="370">
          <cell r="AN370" t="str">
            <v>5454</v>
          </cell>
          <cell r="AP370" t="str">
            <v>男</v>
          </cell>
          <cell r="AQ370" t="str">
            <v>本國國籍 (CITIZEN)</v>
          </cell>
          <cell r="AR370" t="str">
            <v>5公里學生組</v>
          </cell>
          <cell r="AS370" t="str">
            <v>男子組</v>
          </cell>
          <cell r="AT370" t="str">
            <v>M</v>
          </cell>
        </row>
        <row r="371">
          <cell r="AN371" t="str">
            <v>5455</v>
          </cell>
          <cell r="AP371" t="str">
            <v>女</v>
          </cell>
          <cell r="AQ371" t="str">
            <v>本國國籍 (CITIZEN)</v>
          </cell>
          <cell r="AR371" t="str">
            <v>5公里學生組</v>
          </cell>
          <cell r="AS371" t="str">
            <v>女子組</v>
          </cell>
          <cell r="AT371" t="str">
            <v>M</v>
          </cell>
        </row>
        <row r="372">
          <cell r="AN372" t="str">
            <v>5456</v>
          </cell>
          <cell r="AP372" t="str">
            <v>男</v>
          </cell>
          <cell r="AQ372" t="str">
            <v>本國國籍 (CITIZEN)</v>
          </cell>
          <cell r="AR372" t="str">
            <v>5公里學生組</v>
          </cell>
          <cell r="AS372" t="str">
            <v>男子組</v>
          </cell>
          <cell r="AT372" t="str">
            <v>XL</v>
          </cell>
        </row>
        <row r="373">
          <cell r="AN373" t="str">
            <v>5457</v>
          </cell>
          <cell r="AP373" t="str">
            <v>男</v>
          </cell>
          <cell r="AQ373" t="str">
            <v>本國國籍 (CITIZEN)</v>
          </cell>
          <cell r="AR373" t="str">
            <v>5公里學生組</v>
          </cell>
          <cell r="AS373" t="str">
            <v>男子組</v>
          </cell>
          <cell r="AT373" t="str">
            <v>L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報名資料明細"/>
      <sheetName val="繳費資料明細"/>
    </sheetNames>
    <sheetDataSet>
      <sheetData sheetId="0">
        <row r="4">
          <cell r="AN4" t="str">
            <v>5010</v>
          </cell>
          <cell r="AP4" t="str">
            <v>男</v>
          </cell>
          <cell r="AQ4" t="str">
            <v>本國國籍 (CITIZEN)</v>
          </cell>
          <cell r="AR4" t="str">
            <v>5公里校友組</v>
          </cell>
          <cell r="AS4" t="str">
            <v>男子組</v>
          </cell>
          <cell r="AT4" t="str">
            <v>L</v>
          </cell>
        </row>
        <row r="5">
          <cell r="AN5" t="str">
            <v>5011</v>
          </cell>
          <cell r="AP5" t="str">
            <v>男</v>
          </cell>
          <cell r="AQ5" t="str">
            <v>本國國籍 (CITIZEN)</v>
          </cell>
          <cell r="AR5" t="str">
            <v>5公里校友組</v>
          </cell>
          <cell r="AS5" t="str">
            <v>男子組</v>
          </cell>
          <cell r="AT5" t="str">
            <v>L</v>
          </cell>
        </row>
        <row r="6">
          <cell r="AN6" t="str">
            <v>5012</v>
          </cell>
          <cell r="AP6" t="str">
            <v>男</v>
          </cell>
          <cell r="AQ6" t="str">
            <v>本國國籍 (CITIZEN)</v>
          </cell>
          <cell r="AR6" t="str">
            <v>5公里校友組</v>
          </cell>
          <cell r="AS6" t="str">
            <v>男子組</v>
          </cell>
          <cell r="AT6" t="str">
            <v>XL</v>
          </cell>
        </row>
        <row r="7">
          <cell r="AN7" t="str">
            <v>5013</v>
          </cell>
          <cell r="AP7" t="str">
            <v>男</v>
          </cell>
          <cell r="AQ7" t="str">
            <v>本國國籍 (CITIZEN)</v>
          </cell>
          <cell r="AR7" t="str">
            <v>5公里校友組</v>
          </cell>
          <cell r="AS7" t="str">
            <v>男子組</v>
          </cell>
          <cell r="AT7" t="str">
            <v>XL</v>
          </cell>
        </row>
        <row r="8">
          <cell r="AN8" t="str">
            <v>5037</v>
          </cell>
          <cell r="AP8" t="str">
            <v>男</v>
          </cell>
          <cell r="AQ8" t="str">
            <v>ALB(ALBANIA)</v>
          </cell>
          <cell r="AR8" t="str">
            <v>5公里校友組</v>
          </cell>
          <cell r="AS8" t="str">
            <v>男子組</v>
          </cell>
          <cell r="AT8" t="str">
            <v>M</v>
          </cell>
        </row>
        <row r="9">
          <cell r="AN9" t="str">
            <v>5038</v>
          </cell>
          <cell r="AP9" t="str">
            <v>男</v>
          </cell>
          <cell r="AQ9" t="str">
            <v>AND(ANDORRA)</v>
          </cell>
          <cell r="AR9" t="str">
            <v>5公里校友組</v>
          </cell>
          <cell r="AS9" t="str">
            <v>男子組</v>
          </cell>
          <cell r="AT9" t="str">
            <v>L</v>
          </cell>
        </row>
        <row r="10">
          <cell r="AN10" t="str">
            <v>5039</v>
          </cell>
          <cell r="AP10" t="str">
            <v>男</v>
          </cell>
          <cell r="AQ10" t="str">
            <v>AFG(AFGHANISTAN)</v>
          </cell>
          <cell r="AR10" t="str">
            <v>5公里校友組</v>
          </cell>
          <cell r="AS10" t="str">
            <v>男子組</v>
          </cell>
          <cell r="AT10" t="str">
            <v>XL</v>
          </cell>
        </row>
        <row r="11">
          <cell r="AN11" t="str">
            <v>5053</v>
          </cell>
          <cell r="AP11" t="str">
            <v>女</v>
          </cell>
          <cell r="AQ11" t="str">
            <v>本國國籍 (CITIZEN)</v>
          </cell>
          <cell r="AR11" t="str">
            <v>5公里校友組</v>
          </cell>
          <cell r="AS11" t="str">
            <v>女子組</v>
          </cell>
          <cell r="AT11" t="str">
            <v>L</v>
          </cell>
        </row>
        <row r="12">
          <cell r="AN12" t="str">
            <v>5065</v>
          </cell>
          <cell r="AP12" t="str">
            <v>女</v>
          </cell>
          <cell r="AQ12" t="str">
            <v>本國國籍 (CITIZEN)</v>
          </cell>
          <cell r="AR12" t="str">
            <v>5公里校友組</v>
          </cell>
          <cell r="AS12" t="str">
            <v>女子組</v>
          </cell>
          <cell r="AT12" t="str">
            <v>M</v>
          </cell>
        </row>
        <row r="13">
          <cell r="AN13" t="str">
            <v>5073</v>
          </cell>
          <cell r="AP13" t="str">
            <v>男</v>
          </cell>
          <cell r="AQ13" t="str">
            <v>本國國籍 (CITIZEN)</v>
          </cell>
          <cell r="AR13" t="str">
            <v>5公里校友組</v>
          </cell>
          <cell r="AS13" t="str">
            <v>男子組</v>
          </cell>
          <cell r="AT13" t="str">
            <v>M</v>
          </cell>
        </row>
        <row r="14">
          <cell r="AN14" t="str">
            <v>5078</v>
          </cell>
          <cell r="AP14" t="str">
            <v>男</v>
          </cell>
          <cell r="AQ14" t="str">
            <v>本國國籍 (CITIZEN)</v>
          </cell>
          <cell r="AR14" t="str">
            <v>5公里校友組</v>
          </cell>
          <cell r="AS14" t="str">
            <v>男子組</v>
          </cell>
          <cell r="AT14" t="str">
            <v>4XL</v>
          </cell>
        </row>
        <row r="15">
          <cell r="AN15" t="str">
            <v>5079</v>
          </cell>
          <cell r="AP15" t="str">
            <v>女</v>
          </cell>
          <cell r="AQ15" t="str">
            <v>本國國籍 (CITIZEN)</v>
          </cell>
          <cell r="AR15" t="str">
            <v>5公里校友組</v>
          </cell>
          <cell r="AS15" t="str">
            <v>女子組</v>
          </cell>
          <cell r="AT15" t="str">
            <v>2XL</v>
          </cell>
        </row>
        <row r="16">
          <cell r="AN16" t="str">
            <v>5080</v>
          </cell>
          <cell r="AP16" t="str">
            <v>男</v>
          </cell>
          <cell r="AQ16" t="str">
            <v>本國國籍 (CITIZEN)</v>
          </cell>
          <cell r="AR16" t="str">
            <v>5公里校友組</v>
          </cell>
          <cell r="AS16" t="str">
            <v>男子組</v>
          </cell>
          <cell r="AT16" t="str">
            <v>2XL</v>
          </cell>
        </row>
        <row r="17">
          <cell r="AN17" t="str">
            <v>5081</v>
          </cell>
          <cell r="AP17" t="str">
            <v>女</v>
          </cell>
          <cell r="AQ17" t="str">
            <v>本國國籍 (CITIZEN)</v>
          </cell>
          <cell r="AR17" t="str">
            <v>5公里校友組</v>
          </cell>
          <cell r="AS17" t="str">
            <v>女子組</v>
          </cell>
          <cell r="AT17" t="str">
            <v>S</v>
          </cell>
        </row>
        <row r="18">
          <cell r="AN18" t="str">
            <v>5083</v>
          </cell>
          <cell r="AP18" t="str">
            <v>男</v>
          </cell>
          <cell r="AQ18" t="str">
            <v>本國國籍 (CITIZEN)</v>
          </cell>
          <cell r="AR18" t="str">
            <v>5公里校友組</v>
          </cell>
          <cell r="AS18" t="str">
            <v>男子組</v>
          </cell>
          <cell r="AT18" t="str">
            <v>XL</v>
          </cell>
        </row>
        <row r="19">
          <cell r="AN19" t="str">
            <v>5084</v>
          </cell>
          <cell r="AP19" t="str">
            <v>男</v>
          </cell>
          <cell r="AQ19" t="str">
            <v>本國國籍 (CITIZEN)</v>
          </cell>
          <cell r="AR19" t="str">
            <v>5公里校友組</v>
          </cell>
          <cell r="AS19" t="str">
            <v>男子組</v>
          </cell>
          <cell r="AT19" t="str">
            <v>XL</v>
          </cell>
        </row>
        <row r="20">
          <cell r="AN20" t="str">
            <v>5085</v>
          </cell>
          <cell r="AP20" t="str">
            <v>男</v>
          </cell>
          <cell r="AQ20" t="str">
            <v>本國國籍 (CITIZEN)</v>
          </cell>
          <cell r="AR20" t="str">
            <v>5公里校友組</v>
          </cell>
          <cell r="AS20" t="str">
            <v>男子組</v>
          </cell>
          <cell r="AT20" t="str">
            <v>M</v>
          </cell>
        </row>
        <row r="21">
          <cell r="AN21" t="str">
            <v>5086</v>
          </cell>
          <cell r="AP21" t="str">
            <v>女</v>
          </cell>
          <cell r="AQ21" t="str">
            <v>本國國籍 (CITIZEN)</v>
          </cell>
          <cell r="AR21" t="str">
            <v>5公里校友組</v>
          </cell>
          <cell r="AS21" t="str">
            <v>女子組</v>
          </cell>
          <cell r="AT21" t="str">
            <v>S</v>
          </cell>
        </row>
        <row r="22">
          <cell r="AN22" t="str">
            <v>5087</v>
          </cell>
          <cell r="AP22" t="str">
            <v>女</v>
          </cell>
          <cell r="AQ22" t="str">
            <v>本國國籍 (CITIZEN)</v>
          </cell>
          <cell r="AR22" t="str">
            <v>5公里校友組</v>
          </cell>
          <cell r="AS22" t="str">
            <v>女子組</v>
          </cell>
          <cell r="AT22" t="str">
            <v>S</v>
          </cell>
        </row>
        <row r="23">
          <cell r="AN23" t="str">
            <v>5088</v>
          </cell>
          <cell r="AP23" t="str">
            <v>男</v>
          </cell>
          <cell r="AQ23" t="str">
            <v>本國國籍 (CITIZEN)</v>
          </cell>
          <cell r="AR23" t="str">
            <v>5公里校友組</v>
          </cell>
          <cell r="AS23" t="str">
            <v>男子組</v>
          </cell>
          <cell r="AT23" t="str">
            <v>L</v>
          </cell>
        </row>
        <row r="24">
          <cell r="AN24" t="str">
            <v>5089</v>
          </cell>
          <cell r="AP24" t="str">
            <v>男</v>
          </cell>
          <cell r="AQ24" t="str">
            <v>本國國籍 (CITIZEN)</v>
          </cell>
          <cell r="AR24" t="str">
            <v>5公里校友組</v>
          </cell>
          <cell r="AS24" t="str">
            <v>男子組</v>
          </cell>
          <cell r="AT24" t="str">
            <v>L</v>
          </cell>
        </row>
        <row r="25">
          <cell r="AN25" t="str">
            <v>5090</v>
          </cell>
          <cell r="AP25" t="str">
            <v>女</v>
          </cell>
          <cell r="AQ25" t="str">
            <v>本國國籍 (CITIZEN)</v>
          </cell>
          <cell r="AR25" t="str">
            <v>5公里校友組</v>
          </cell>
          <cell r="AS25" t="str">
            <v>女子組</v>
          </cell>
          <cell r="AT25" t="str">
            <v>S</v>
          </cell>
        </row>
        <row r="26">
          <cell r="AN26" t="str">
            <v>5091</v>
          </cell>
          <cell r="AP26" t="str">
            <v>女</v>
          </cell>
          <cell r="AQ26" t="str">
            <v>本國國籍 (CITIZEN)</v>
          </cell>
          <cell r="AR26" t="str">
            <v>5公里校友組</v>
          </cell>
          <cell r="AS26" t="str">
            <v>女子組</v>
          </cell>
          <cell r="AT26" t="str">
            <v>M</v>
          </cell>
        </row>
        <row r="27">
          <cell r="AN27" t="str">
            <v>5092</v>
          </cell>
          <cell r="AP27" t="str">
            <v>男</v>
          </cell>
          <cell r="AQ27" t="str">
            <v>本國國籍 (CITIZEN)</v>
          </cell>
          <cell r="AR27" t="str">
            <v>5公里校友組</v>
          </cell>
          <cell r="AS27" t="str">
            <v>男子組</v>
          </cell>
          <cell r="AT27" t="str">
            <v>M</v>
          </cell>
        </row>
        <row r="28">
          <cell r="AN28" t="str">
            <v>5093</v>
          </cell>
          <cell r="AP28" t="str">
            <v>男</v>
          </cell>
          <cell r="AQ28" t="str">
            <v>本國國籍 (CITIZEN)</v>
          </cell>
          <cell r="AR28" t="str">
            <v>5公里校友組</v>
          </cell>
          <cell r="AS28" t="str">
            <v>男子組</v>
          </cell>
          <cell r="AT28" t="str">
            <v>M</v>
          </cell>
        </row>
        <row r="29">
          <cell r="AN29" t="str">
            <v>5094</v>
          </cell>
          <cell r="AP29" t="str">
            <v>女</v>
          </cell>
          <cell r="AQ29" t="str">
            <v>本國國籍 (CITIZEN)</v>
          </cell>
          <cell r="AR29" t="str">
            <v>5公里校友組</v>
          </cell>
          <cell r="AS29" t="str">
            <v>女子組</v>
          </cell>
          <cell r="AT29" t="str">
            <v>S</v>
          </cell>
        </row>
        <row r="30">
          <cell r="AN30" t="str">
            <v>5458</v>
          </cell>
          <cell r="AP30" t="str">
            <v>男</v>
          </cell>
          <cell r="AQ30" t="str">
            <v>本國國籍 (CITIZEN)</v>
          </cell>
          <cell r="AR30" t="str">
            <v>5公里校友組</v>
          </cell>
          <cell r="AS30" t="str">
            <v>男子組</v>
          </cell>
          <cell r="AT30" t="str">
            <v>XL</v>
          </cell>
        </row>
        <row r="31">
          <cell r="AN31" t="str">
            <v>5459</v>
          </cell>
          <cell r="AP31" t="str">
            <v>男</v>
          </cell>
          <cell r="AQ31" t="str">
            <v>本國國籍 (CITIZEN)</v>
          </cell>
          <cell r="AR31" t="str">
            <v>5公里校友組</v>
          </cell>
          <cell r="AS31" t="str">
            <v>男子組</v>
          </cell>
          <cell r="AT31" t="str">
            <v>L</v>
          </cell>
        </row>
        <row r="32">
          <cell r="AN32" t="str">
            <v>5460</v>
          </cell>
          <cell r="AP32" t="str">
            <v>男</v>
          </cell>
          <cell r="AQ32" t="str">
            <v>本國國籍 (CITIZEN)</v>
          </cell>
          <cell r="AR32" t="str">
            <v>5公里校友組</v>
          </cell>
          <cell r="AS32" t="str">
            <v>男子組</v>
          </cell>
          <cell r="AT32" t="str">
            <v>L</v>
          </cell>
        </row>
        <row r="33">
          <cell r="AN33" t="str">
            <v>5461</v>
          </cell>
          <cell r="AP33" t="str">
            <v>男</v>
          </cell>
          <cell r="AQ33" t="str">
            <v>本國國籍 (CITIZEN)</v>
          </cell>
          <cell r="AR33" t="str">
            <v>5公里校友組</v>
          </cell>
          <cell r="AS33" t="str">
            <v>男子組</v>
          </cell>
          <cell r="AT33" t="str">
            <v>XL</v>
          </cell>
        </row>
        <row r="34">
          <cell r="AN34" t="str">
            <v>5462</v>
          </cell>
          <cell r="AP34" t="str">
            <v>男</v>
          </cell>
          <cell r="AQ34" t="str">
            <v>本國國籍 (CITIZEN)</v>
          </cell>
          <cell r="AR34" t="str">
            <v>5公里校友組</v>
          </cell>
          <cell r="AS34" t="str">
            <v>男子組</v>
          </cell>
          <cell r="AT34" t="str">
            <v>2XL</v>
          </cell>
        </row>
        <row r="35">
          <cell r="AN35" t="str">
            <v>5463</v>
          </cell>
          <cell r="AP35" t="str">
            <v>男</v>
          </cell>
          <cell r="AQ35" t="str">
            <v>本國國籍 (CITIZEN)</v>
          </cell>
          <cell r="AR35" t="str">
            <v>5公里校友組</v>
          </cell>
          <cell r="AS35" t="str">
            <v>男子組</v>
          </cell>
          <cell r="AT35" t="str">
            <v>XL</v>
          </cell>
        </row>
        <row r="36">
          <cell r="AN36" t="str">
            <v>5464</v>
          </cell>
          <cell r="AP36" t="str">
            <v>女</v>
          </cell>
          <cell r="AQ36" t="str">
            <v>本國國籍 (CITIZEN)</v>
          </cell>
          <cell r="AR36" t="str">
            <v>5公里校友組</v>
          </cell>
          <cell r="AS36" t="str">
            <v>女子組</v>
          </cell>
          <cell r="AT36" t="str">
            <v>S</v>
          </cell>
        </row>
        <row r="37">
          <cell r="AN37" t="str">
            <v>5465</v>
          </cell>
          <cell r="AP37" t="str">
            <v>男</v>
          </cell>
          <cell r="AQ37" t="str">
            <v>本國國籍 (CITIZEN)</v>
          </cell>
          <cell r="AR37" t="str">
            <v>5公里校友組</v>
          </cell>
          <cell r="AS37" t="str">
            <v>男子組</v>
          </cell>
          <cell r="AT37" t="str">
            <v>M</v>
          </cell>
        </row>
        <row r="38">
          <cell r="AN38" t="str">
            <v>5466</v>
          </cell>
          <cell r="AP38" t="str">
            <v>男</v>
          </cell>
          <cell r="AQ38" t="str">
            <v>本國國籍 (CITIZEN)</v>
          </cell>
          <cell r="AR38" t="str">
            <v>5公里校友組</v>
          </cell>
          <cell r="AS38" t="str">
            <v>男子組</v>
          </cell>
          <cell r="AT38" t="str">
            <v>XL</v>
          </cell>
        </row>
        <row r="39">
          <cell r="AN39" t="str">
            <v>5467</v>
          </cell>
          <cell r="AP39" t="str">
            <v>女</v>
          </cell>
          <cell r="AQ39" t="str">
            <v>本國國籍 (CITIZEN)</v>
          </cell>
          <cell r="AR39" t="str">
            <v>5公里校友組</v>
          </cell>
          <cell r="AS39" t="str">
            <v>女子組</v>
          </cell>
          <cell r="AT39" t="str">
            <v>2S</v>
          </cell>
        </row>
        <row r="40">
          <cell r="AN40" t="str">
            <v>5468</v>
          </cell>
          <cell r="AP40" t="str">
            <v>男</v>
          </cell>
          <cell r="AQ40" t="str">
            <v>本國國籍 (CITIZEN)</v>
          </cell>
          <cell r="AR40" t="str">
            <v>5公里校友組</v>
          </cell>
          <cell r="AS40" t="str">
            <v>男子組</v>
          </cell>
          <cell r="AT40" t="str">
            <v>L</v>
          </cell>
        </row>
        <row r="41">
          <cell r="AN41" t="str">
            <v>5469</v>
          </cell>
          <cell r="AP41" t="str">
            <v>男</v>
          </cell>
          <cell r="AQ41" t="str">
            <v>本國國籍 (CITIZEN)</v>
          </cell>
          <cell r="AR41" t="str">
            <v>5公里校友組</v>
          </cell>
          <cell r="AS41" t="str">
            <v>男子組</v>
          </cell>
          <cell r="AT41" t="str">
            <v>M</v>
          </cell>
        </row>
        <row r="42">
          <cell r="AN42" t="str">
            <v>5470</v>
          </cell>
          <cell r="AP42" t="str">
            <v>男</v>
          </cell>
          <cell r="AQ42" t="str">
            <v>本國國籍 (CITIZEN)</v>
          </cell>
          <cell r="AR42" t="str">
            <v>5公里校友組</v>
          </cell>
          <cell r="AS42" t="str">
            <v>男子組</v>
          </cell>
          <cell r="AT42" t="str">
            <v>L</v>
          </cell>
        </row>
        <row r="43">
          <cell r="AN43" t="str">
            <v>5471</v>
          </cell>
          <cell r="AP43" t="str">
            <v>女</v>
          </cell>
          <cell r="AQ43" t="str">
            <v>本國國籍 (CITIZEN)</v>
          </cell>
          <cell r="AR43" t="str">
            <v>5公里校友組</v>
          </cell>
          <cell r="AS43" t="str">
            <v>女子組</v>
          </cell>
          <cell r="AT43" t="str">
            <v>2S</v>
          </cell>
        </row>
        <row r="44">
          <cell r="AN44" t="str">
            <v>5472</v>
          </cell>
          <cell r="AP44" t="str">
            <v>男</v>
          </cell>
          <cell r="AQ44" t="str">
            <v>本國國籍 (CITIZEN)</v>
          </cell>
          <cell r="AR44" t="str">
            <v>5公里校友組</v>
          </cell>
          <cell r="AS44" t="str">
            <v>男子組</v>
          </cell>
          <cell r="AT44" t="str">
            <v>M</v>
          </cell>
        </row>
        <row r="45">
          <cell r="AN45" t="str">
            <v>5473</v>
          </cell>
          <cell r="AP45" t="str">
            <v>男</v>
          </cell>
          <cell r="AQ45" t="str">
            <v>本國國籍 (CITIZEN)</v>
          </cell>
          <cell r="AR45" t="str">
            <v>5公里校友組</v>
          </cell>
          <cell r="AS45" t="str">
            <v>男子組</v>
          </cell>
          <cell r="AT45" t="str">
            <v>L</v>
          </cell>
        </row>
        <row r="46">
          <cell r="AN46" t="str">
            <v>5474</v>
          </cell>
          <cell r="AP46" t="str">
            <v>男</v>
          </cell>
          <cell r="AQ46" t="str">
            <v>本國國籍 (CITIZEN)</v>
          </cell>
          <cell r="AR46" t="str">
            <v>5公里校友組</v>
          </cell>
          <cell r="AS46" t="str">
            <v>男子組</v>
          </cell>
          <cell r="AT46" t="str">
            <v>M</v>
          </cell>
        </row>
        <row r="47">
          <cell r="AN47" t="str">
            <v>5475</v>
          </cell>
          <cell r="AP47" t="str">
            <v>男</v>
          </cell>
          <cell r="AQ47" t="str">
            <v>本國國籍 (CITIZEN)</v>
          </cell>
          <cell r="AR47" t="str">
            <v>5公里校友組</v>
          </cell>
          <cell r="AS47" t="str">
            <v>男子組</v>
          </cell>
          <cell r="AT47" t="str">
            <v>L</v>
          </cell>
        </row>
        <row r="48">
          <cell r="AN48" t="str">
            <v>5476</v>
          </cell>
          <cell r="AP48" t="str">
            <v>女</v>
          </cell>
          <cell r="AQ48" t="str">
            <v>本國國籍 (CITIZEN)</v>
          </cell>
          <cell r="AR48" t="str">
            <v>5公里校友組</v>
          </cell>
          <cell r="AS48" t="str">
            <v>女子組</v>
          </cell>
          <cell r="AT48" t="str">
            <v>XL</v>
          </cell>
        </row>
        <row r="49">
          <cell r="AN49" t="str">
            <v>5477</v>
          </cell>
          <cell r="AP49" t="str">
            <v>男</v>
          </cell>
          <cell r="AQ49" t="str">
            <v>本國國籍 (CITIZEN)</v>
          </cell>
          <cell r="AR49" t="str">
            <v>5公里校友組</v>
          </cell>
          <cell r="AS49" t="str">
            <v>男子組</v>
          </cell>
          <cell r="AT49" t="str">
            <v>L</v>
          </cell>
        </row>
        <row r="50">
          <cell r="AN50" t="str">
            <v>5478</v>
          </cell>
          <cell r="AP50" t="str">
            <v>男</v>
          </cell>
          <cell r="AQ50" t="str">
            <v>本國國籍 (CITIZEN)</v>
          </cell>
          <cell r="AR50" t="str">
            <v>5公里校友組</v>
          </cell>
          <cell r="AS50" t="str">
            <v>男子組</v>
          </cell>
          <cell r="AT50" t="str">
            <v>XL</v>
          </cell>
        </row>
        <row r="51">
          <cell r="AN51" t="str">
            <v>5479</v>
          </cell>
          <cell r="AP51" t="str">
            <v>女</v>
          </cell>
          <cell r="AQ51" t="str">
            <v>本國國籍 (CITIZEN)</v>
          </cell>
          <cell r="AR51" t="str">
            <v>5公里校友組</v>
          </cell>
          <cell r="AS51" t="str">
            <v>女子組</v>
          </cell>
          <cell r="AT51" t="str">
            <v>S</v>
          </cell>
        </row>
        <row r="52">
          <cell r="AN52" t="str">
            <v>5480</v>
          </cell>
          <cell r="AP52" t="str">
            <v>男</v>
          </cell>
          <cell r="AQ52" t="str">
            <v>本國國籍 (CITIZEN)</v>
          </cell>
          <cell r="AR52" t="str">
            <v>5公里校友組</v>
          </cell>
          <cell r="AS52" t="str">
            <v>男子組</v>
          </cell>
          <cell r="AT52" t="str">
            <v>L</v>
          </cell>
        </row>
        <row r="53">
          <cell r="AN53" t="str">
            <v>5481</v>
          </cell>
          <cell r="AP53" t="str">
            <v>男</v>
          </cell>
          <cell r="AQ53" t="str">
            <v>本國國籍 (CITIZEN)</v>
          </cell>
          <cell r="AR53" t="str">
            <v>5公里校友組</v>
          </cell>
          <cell r="AS53" t="str">
            <v>男子組</v>
          </cell>
          <cell r="AT53" t="str">
            <v>2XL</v>
          </cell>
        </row>
        <row r="54">
          <cell r="AN54" t="str">
            <v>5482</v>
          </cell>
          <cell r="AP54" t="str">
            <v>男</v>
          </cell>
          <cell r="AQ54" t="str">
            <v>本國國籍 (CITIZEN)</v>
          </cell>
          <cell r="AR54" t="str">
            <v>5公里校友組</v>
          </cell>
          <cell r="AS54" t="str">
            <v>男子組</v>
          </cell>
          <cell r="AT54" t="str">
            <v>L</v>
          </cell>
        </row>
        <row r="55">
          <cell r="AN55" t="str">
            <v>5483</v>
          </cell>
          <cell r="AP55" t="str">
            <v>男</v>
          </cell>
          <cell r="AQ55" t="str">
            <v>本國國籍 (CITIZEN)</v>
          </cell>
          <cell r="AR55" t="str">
            <v>5公里校友組</v>
          </cell>
          <cell r="AS55" t="str">
            <v>男子組</v>
          </cell>
          <cell r="AT55" t="str">
            <v>XL</v>
          </cell>
        </row>
        <row r="56">
          <cell r="AN56" t="str">
            <v>5484</v>
          </cell>
          <cell r="AP56" t="str">
            <v>女</v>
          </cell>
          <cell r="AQ56" t="str">
            <v>本國國籍 (CITIZEN)</v>
          </cell>
          <cell r="AR56" t="str">
            <v>5公里校友組</v>
          </cell>
          <cell r="AS56" t="str">
            <v>女子組</v>
          </cell>
          <cell r="AT56" t="str">
            <v>S</v>
          </cell>
        </row>
        <row r="57">
          <cell r="AN57" t="str">
            <v>5485</v>
          </cell>
          <cell r="AP57" t="str">
            <v>女</v>
          </cell>
          <cell r="AQ57" t="str">
            <v>本國國籍 (CITIZEN)</v>
          </cell>
          <cell r="AR57" t="str">
            <v>5公里校友組</v>
          </cell>
          <cell r="AS57" t="str">
            <v>女子組</v>
          </cell>
          <cell r="AT57" t="str">
            <v>S</v>
          </cell>
        </row>
        <row r="58">
          <cell r="AN58" t="str">
            <v>5486</v>
          </cell>
          <cell r="AP58" t="str">
            <v>女</v>
          </cell>
          <cell r="AQ58" t="str">
            <v>本國國籍 (CITIZEN)</v>
          </cell>
          <cell r="AR58" t="str">
            <v>5公里校友組</v>
          </cell>
          <cell r="AS58" t="str">
            <v>女子組</v>
          </cell>
          <cell r="AT58" t="str">
            <v>M</v>
          </cell>
        </row>
        <row r="59">
          <cell r="AN59" t="str">
            <v>5487</v>
          </cell>
          <cell r="AP59" t="str">
            <v>女</v>
          </cell>
          <cell r="AQ59" t="str">
            <v>本國國籍 (CITIZEN)</v>
          </cell>
          <cell r="AR59" t="str">
            <v>5公里校友組</v>
          </cell>
          <cell r="AS59" t="str">
            <v>女子組</v>
          </cell>
          <cell r="AT59" t="str">
            <v>2S</v>
          </cell>
        </row>
        <row r="60">
          <cell r="AN60" t="str">
            <v>5488</v>
          </cell>
          <cell r="AP60" t="str">
            <v>男</v>
          </cell>
          <cell r="AQ60" t="str">
            <v>本國國籍 (CITIZEN)</v>
          </cell>
          <cell r="AR60" t="str">
            <v>5公里校友組</v>
          </cell>
          <cell r="AS60" t="str">
            <v>男子組</v>
          </cell>
          <cell r="AT60" t="str">
            <v>XL</v>
          </cell>
        </row>
        <row r="61">
          <cell r="AN61" t="str">
            <v>5489</v>
          </cell>
          <cell r="AP61" t="str">
            <v>男</v>
          </cell>
          <cell r="AQ61" t="str">
            <v>本國國籍 (CITIZEN)</v>
          </cell>
          <cell r="AR61" t="str">
            <v>5公里校友組</v>
          </cell>
          <cell r="AS61" t="str">
            <v>男子組</v>
          </cell>
          <cell r="AT61" t="str">
            <v>M</v>
          </cell>
        </row>
        <row r="62">
          <cell r="AN62" t="str">
            <v>5490</v>
          </cell>
          <cell r="AP62" t="str">
            <v>男</v>
          </cell>
          <cell r="AQ62" t="str">
            <v>本國國籍 (CITIZEN)</v>
          </cell>
          <cell r="AR62" t="str">
            <v>5公里校友組</v>
          </cell>
          <cell r="AS62" t="str">
            <v>男子組</v>
          </cell>
          <cell r="AT62" t="str">
            <v>L</v>
          </cell>
        </row>
        <row r="63">
          <cell r="AN63" t="str">
            <v>5491</v>
          </cell>
          <cell r="AP63" t="str">
            <v>女</v>
          </cell>
          <cell r="AQ63" t="str">
            <v>本國國籍 (CITIZEN)</v>
          </cell>
          <cell r="AR63" t="str">
            <v>5公里校友組</v>
          </cell>
          <cell r="AS63" t="str">
            <v>女子組</v>
          </cell>
          <cell r="AT63" t="str">
            <v>M</v>
          </cell>
        </row>
        <row r="64">
          <cell r="AN64" t="str">
            <v>5492</v>
          </cell>
          <cell r="AP64" t="str">
            <v>女</v>
          </cell>
          <cell r="AQ64" t="str">
            <v>本國國籍 (CITIZEN)</v>
          </cell>
          <cell r="AR64" t="str">
            <v>5公里校友組</v>
          </cell>
          <cell r="AS64" t="str">
            <v>女子組</v>
          </cell>
          <cell r="AT64" t="str">
            <v>M</v>
          </cell>
        </row>
        <row r="65">
          <cell r="AN65" t="str">
            <v>5493</v>
          </cell>
          <cell r="AP65" t="str">
            <v>男</v>
          </cell>
          <cell r="AQ65" t="str">
            <v>本國國籍 (CITIZEN)</v>
          </cell>
          <cell r="AR65" t="str">
            <v>5公里校友組</v>
          </cell>
          <cell r="AS65" t="str">
            <v>男子組</v>
          </cell>
          <cell r="AT65" t="str">
            <v>M</v>
          </cell>
        </row>
        <row r="66">
          <cell r="AN66" t="str">
            <v>5494</v>
          </cell>
          <cell r="AP66" t="str">
            <v>男</v>
          </cell>
          <cell r="AQ66" t="str">
            <v>本國國籍 (CITIZEN)</v>
          </cell>
          <cell r="AR66" t="str">
            <v>5公里校友組</v>
          </cell>
          <cell r="AS66" t="str">
            <v>男子組</v>
          </cell>
          <cell r="AT66" t="str">
            <v>L</v>
          </cell>
        </row>
        <row r="67">
          <cell r="AN67" t="str">
            <v>5495</v>
          </cell>
          <cell r="AP67" t="str">
            <v>女</v>
          </cell>
          <cell r="AQ67" t="str">
            <v>本國國籍 (CITIZEN)</v>
          </cell>
          <cell r="AR67" t="str">
            <v>5公里校友組</v>
          </cell>
          <cell r="AS67" t="str">
            <v>女子組</v>
          </cell>
          <cell r="AT67" t="str">
            <v>XL</v>
          </cell>
        </row>
        <row r="68">
          <cell r="AN68" t="str">
            <v>5496</v>
          </cell>
          <cell r="AP68" t="str">
            <v>男</v>
          </cell>
          <cell r="AQ68" t="str">
            <v>本國國籍 (CITIZEN)</v>
          </cell>
          <cell r="AR68" t="str">
            <v>5公里校友組</v>
          </cell>
          <cell r="AS68" t="str">
            <v>男子組</v>
          </cell>
          <cell r="AT68" t="str">
            <v>XL</v>
          </cell>
        </row>
        <row r="69">
          <cell r="AN69" t="str">
            <v>5497</v>
          </cell>
          <cell r="AP69" t="str">
            <v>男</v>
          </cell>
          <cell r="AQ69" t="str">
            <v>本國國籍 (CITIZEN)</v>
          </cell>
          <cell r="AR69" t="str">
            <v>5公里校友組</v>
          </cell>
          <cell r="AS69" t="str">
            <v>男子組</v>
          </cell>
          <cell r="AT69" t="str">
            <v>2XL</v>
          </cell>
        </row>
        <row r="70">
          <cell r="AN70" t="str">
            <v>5498</v>
          </cell>
          <cell r="AP70" t="str">
            <v>男</v>
          </cell>
          <cell r="AQ70" t="str">
            <v>本國國籍 (CITIZEN)</v>
          </cell>
          <cell r="AR70" t="str">
            <v>5公里校友組</v>
          </cell>
          <cell r="AS70" t="str">
            <v>男子組</v>
          </cell>
          <cell r="AT70" t="str">
            <v>L</v>
          </cell>
        </row>
        <row r="71">
          <cell r="AN71" t="str">
            <v>5499</v>
          </cell>
          <cell r="AP71" t="str">
            <v>男</v>
          </cell>
          <cell r="AQ71" t="str">
            <v>本國國籍 (CITIZEN)</v>
          </cell>
          <cell r="AR71" t="str">
            <v>5公里校友組</v>
          </cell>
          <cell r="AS71" t="str">
            <v>男子組</v>
          </cell>
          <cell r="AT71" t="str">
            <v>L</v>
          </cell>
        </row>
        <row r="72">
          <cell r="AN72" t="str">
            <v>5500</v>
          </cell>
          <cell r="AP72" t="str">
            <v>男</v>
          </cell>
          <cell r="AQ72" t="str">
            <v>本國國籍 (CITIZEN)</v>
          </cell>
          <cell r="AR72" t="str">
            <v>5公里校友組</v>
          </cell>
          <cell r="AS72" t="str">
            <v>男子組</v>
          </cell>
          <cell r="AT72" t="str">
            <v>L</v>
          </cell>
        </row>
        <row r="73">
          <cell r="AN73" t="str">
            <v>5501</v>
          </cell>
          <cell r="AP73" t="str">
            <v>女</v>
          </cell>
          <cell r="AQ73" t="str">
            <v>本國國籍 (CITIZEN)</v>
          </cell>
          <cell r="AR73" t="str">
            <v>5公里校友組</v>
          </cell>
          <cell r="AS73" t="str">
            <v>女子組</v>
          </cell>
          <cell r="AT73" t="str">
            <v>M</v>
          </cell>
        </row>
        <row r="74">
          <cell r="AN74" t="str">
            <v>5502</v>
          </cell>
          <cell r="AP74" t="str">
            <v>女</v>
          </cell>
          <cell r="AQ74" t="str">
            <v>本國國籍 (CITIZEN)</v>
          </cell>
          <cell r="AR74" t="str">
            <v>5公里校友組</v>
          </cell>
          <cell r="AS74" t="str">
            <v>女子組</v>
          </cell>
          <cell r="AT74" t="str">
            <v>S</v>
          </cell>
        </row>
        <row r="75">
          <cell r="AN75" t="str">
            <v>5503</v>
          </cell>
          <cell r="AP75" t="str">
            <v>男</v>
          </cell>
          <cell r="AQ75" t="str">
            <v>本國國籍 (CITIZEN)</v>
          </cell>
          <cell r="AR75" t="str">
            <v>5公里校友組</v>
          </cell>
          <cell r="AS75" t="str">
            <v>男子組</v>
          </cell>
          <cell r="AT75" t="str">
            <v>XL</v>
          </cell>
        </row>
        <row r="76">
          <cell r="AN76" t="str">
            <v>5504</v>
          </cell>
          <cell r="AP76" t="str">
            <v>男</v>
          </cell>
          <cell r="AQ76" t="str">
            <v>本國國籍 (CITIZEN)</v>
          </cell>
          <cell r="AR76" t="str">
            <v>5公里校友組</v>
          </cell>
          <cell r="AS76" t="str">
            <v>男子組</v>
          </cell>
          <cell r="AT76" t="str">
            <v>M</v>
          </cell>
        </row>
        <row r="77">
          <cell r="AN77" t="str">
            <v>5505</v>
          </cell>
          <cell r="AP77" t="str">
            <v>女</v>
          </cell>
          <cell r="AQ77" t="str">
            <v>本國國籍 (CITIZEN)</v>
          </cell>
          <cell r="AR77" t="str">
            <v>5公里校友組</v>
          </cell>
          <cell r="AS77" t="str">
            <v>女子組</v>
          </cell>
          <cell r="AT77" t="str">
            <v>L</v>
          </cell>
        </row>
        <row r="78">
          <cell r="AN78" t="str">
            <v>5506</v>
          </cell>
          <cell r="AP78" t="str">
            <v>男</v>
          </cell>
          <cell r="AQ78" t="str">
            <v>本國國籍 (CITIZEN)</v>
          </cell>
          <cell r="AR78" t="str">
            <v>5公里校友組</v>
          </cell>
          <cell r="AS78" t="str">
            <v>男子組</v>
          </cell>
          <cell r="AT78" t="str">
            <v>M</v>
          </cell>
        </row>
        <row r="79">
          <cell r="AN79" t="str">
            <v>5507</v>
          </cell>
          <cell r="AP79" t="str">
            <v>男</v>
          </cell>
          <cell r="AQ79" t="str">
            <v>本國國籍 (CITIZEN)</v>
          </cell>
          <cell r="AR79" t="str">
            <v>5公里校友組</v>
          </cell>
          <cell r="AS79" t="str">
            <v>男子組</v>
          </cell>
          <cell r="AT79" t="str">
            <v>L</v>
          </cell>
        </row>
        <row r="80">
          <cell r="AN80" t="str">
            <v>5508</v>
          </cell>
          <cell r="AP80" t="str">
            <v>男</v>
          </cell>
          <cell r="AQ80" t="str">
            <v>本國國籍 (CITIZEN)</v>
          </cell>
          <cell r="AR80" t="str">
            <v>5公里校友組</v>
          </cell>
          <cell r="AS80" t="str">
            <v>男子組</v>
          </cell>
          <cell r="AT80" t="str">
            <v>L</v>
          </cell>
        </row>
        <row r="81">
          <cell r="AN81" t="str">
            <v>5509</v>
          </cell>
          <cell r="AP81" t="str">
            <v>女</v>
          </cell>
          <cell r="AQ81" t="str">
            <v>本國國籍 (CITIZEN)</v>
          </cell>
          <cell r="AR81" t="str">
            <v>5公里校友組</v>
          </cell>
          <cell r="AS81" t="str">
            <v>女子組</v>
          </cell>
          <cell r="AT81" t="str">
            <v>XL</v>
          </cell>
        </row>
        <row r="82">
          <cell r="AN82" t="str">
            <v>5510</v>
          </cell>
          <cell r="AP82" t="str">
            <v>女</v>
          </cell>
          <cell r="AQ82" t="str">
            <v>本國國籍 (CITIZEN)</v>
          </cell>
          <cell r="AR82" t="str">
            <v>5公里校友組</v>
          </cell>
          <cell r="AS82" t="str">
            <v>女子組</v>
          </cell>
          <cell r="AT82" t="str">
            <v>S</v>
          </cell>
        </row>
        <row r="83">
          <cell r="AN83" t="str">
            <v>5511</v>
          </cell>
          <cell r="AP83" t="str">
            <v>男</v>
          </cell>
          <cell r="AQ83" t="str">
            <v>本國國籍 (CITIZEN)</v>
          </cell>
          <cell r="AR83" t="str">
            <v>5公里校友組</v>
          </cell>
          <cell r="AS83" t="str">
            <v>男子組</v>
          </cell>
          <cell r="AT83" t="str">
            <v>L</v>
          </cell>
        </row>
        <row r="84">
          <cell r="AN84" t="str">
            <v>5512</v>
          </cell>
          <cell r="AP84" t="str">
            <v>女</v>
          </cell>
          <cell r="AQ84" t="str">
            <v>本國國籍 (CITIZEN)</v>
          </cell>
          <cell r="AR84" t="str">
            <v>5公里校友組</v>
          </cell>
          <cell r="AS84" t="str">
            <v>女子組</v>
          </cell>
          <cell r="AT84" t="str">
            <v>L</v>
          </cell>
        </row>
        <row r="85">
          <cell r="AN85" t="str">
            <v>5513</v>
          </cell>
          <cell r="AP85" t="str">
            <v>男</v>
          </cell>
          <cell r="AQ85" t="str">
            <v>本國國籍 (CITIZEN)</v>
          </cell>
          <cell r="AR85" t="str">
            <v>5公里校友組</v>
          </cell>
          <cell r="AS85" t="str">
            <v>男子組</v>
          </cell>
          <cell r="AT85" t="str">
            <v>L</v>
          </cell>
        </row>
        <row r="86">
          <cell r="AN86" t="str">
            <v>5514</v>
          </cell>
          <cell r="AP86" t="str">
            <v>男</v>
          </cell>
          <cell r="AQ86" t="str">
            <v>本國國籍 (CITIZEN)</v>
          </cell>
          <cell r="AR86" t="str">
            <v>5公里校友組</v>
          </cell>
          <cell r="AS86" t="str">
            <v>男子組</v>
          </cell>
          <cell r="AT86" t="str">
            <v>XL</v>
          </cell>
        </row>
        <row r="87">
          <cell r="AN87" t="str">
            <v>5515</v>
          </cell>
          <cell r="AP87" t="str">
            <v>女</v>
          </cell>
          <cell r="AQ87" t="str">
            <v>本國國籍 (CITIZEN)</v>
          </cell>
          <cell r="AR87" t="str">
            <v>5公里校友組</v>
          </cell>
          <cell r="AS87" t="str">
            <v>女子組</v>
          </cell>
          <cell r="AT87" t="str">
            <v>M</v>
          </cell>
        </row>
        <row r="88">
          <cell r="AN88" t="str">
            <v>5516</v>
          </cell>
          <cell r="AP88" t="str">
            <v>男</v>
          </cell>
          <cell r="AQ88" t="str">
            <v>本國國籍 (CITIZEN)</v>
          </cell>
          <cell r="AR88" t="str">
            <v>5公里校友組</v>
          </cell>
          <cell r="AS88" t="str">
            <v>男子組</v>
          </cell>
          <cell r="AT88" t="str">
            <v>L</v>
          </cell>
        </row>
        <row r="89">
          <cell r="AN89" t="str">
            <v>5517</v>
          </cell>
          <cell r="AP89" t="str">
            <v>男</v>
          </cell>
          <cell r="AQ89" t="str">
            <v>本國國籍 (CITIZEN)</v>
          </cell>
          <cell r="AR89" t="str">
            <v>5公里校友組</v>
          </cell>
          <cell r="AS89" t="str">
            <v>男子組</v>
          </cell>
          <cell r="AT89" t="str">
            <v>M</v>
          </cell>
        </row>
        <row r="90">
          <cell r="AN90" t="str">
            <v>5518</v>
          </cell>
          <cell r="AP90" t="str">
            <v>女</v>
          </cell>
          <cell r="AQ90" t="str">
            <v>本國國籍 (CITIZEN)</v>
          </cell>
          <cell r="AR90" t="str">
            <v>5公里校友組</v>
          </cell>
          <cell r="AS90" t="str">
            <v>女子組</v>
          </cell>
          <cell r="AT90" t="str">
            <v>M</v>
          </cell>
        </row>
        <row r="91">
          <cell r="AN91" t="str">
            <v>5519</v>
          </cell>
          <cell r="AP91" t="str">
            <v>女</v>
          </cell>
          <cell r="AQ91" t="str">
            <v>本國國籍 (CITIZEN)</v>
          </cell>
          <cell r="AR91" t="str">
            <v>5公里校友組</v>
          </cell>
          <cell r="AS91" t="str">
            <v>女子組</v>
          </cell>
          <cell r="AT91" t="str">
            <v>M</v>
          </cell>
        </row>
        <row r="92">
          <cell r="AN92" t="str">
            <v>5520</v>
          </cell>
          <cell r="AP92" t="str">
            <v>女</v>
          </cell>
          <cell r="AQ92" t="str">
            <v>本國國籍 (CITIZEN)</v>
          </cell>
          <cell r="AR92" t="str">
            <v>5公里校友組</v>
          </cell>
          <cell r="AS92" t="str">
            <v>女子組</v>
          </cell>
          <cell r="AT92" t="str">
            <v>XL</v>
          </cell>
        </row>
        <row r="93">
          <cell r="AN93" t="str">
            <v>5521</v>
          </cell>
          <cell r="AP93" t="str">
            <v>男</v>
          </cell>
          <cell r="AQ93" t="str">
            <v>本國國籍 (CITIZEN)</v>
          </cell>
          <cell r="AR93" t="str">
            <v>5公里校友組</v>
          </cell>
          <cell r="AS93" t="str">
            <v>男子組</v>
          </cell>
          <cell r="AT93" t="str">
            <v>XL</v>
          </cell>
        </row>
        <row r="94">
          <cell r="AN94" t="str">
            <v>5522</v>
          </cell>
          <cell r="AP94" t="str">
            <v>女</v>
          </cell>
          <cell r="AQ94" t="str">
            <v>本國國籍 (CITIZEN)</v>
          </cell>
          <cell r="AR94" t="str">
            <v>5公里校友組</v>
          </cell>
          <cell r="AS94" t="str">
            <v>女子組</v>
          </cell>
          <cell r="AT94" t="str">
            <v>M</v>
          </cell>
        </row>
        <row r="95">
          <cell r="AN95" t="str">
            <v>5523</v>
          </cell>
          <cell r="AP95" t="str">
            <v>男</v>
          </cell>
          <cell r="AQ95" t="str">
            <v>本國國籍 (CITIZEN)</v>
          </cell>
          <cell r="AR95" t="str">
            <v>5公里校友組</v>
          </cell>
          <cell r="AS95" t="str">
            <v>男子組</v>
          </cell>
          <cell r="AT95" t="str">
            <v>L</v>
          </cell>
        </row>
        <row r="96">
          <cell r="AN96" t="str">
            <v>5524</v>
          </cell>
          <cell r="AP96" t="str">
            <v>男</v>
          </cell>
          <cell r="AQ96" t="str">
            <v>本國國籍 (CITIZEN)</v>
          </cell>
          <cell r="AR96" t="str">
            <v>5公里校友組</v>
          </cell>
          <cell r="AS96" t="str">
            <v>男子組</v>
          </cell>
          <cell r="AT96" t="str">
            <v>L</v>
          </cell>
        </row>
        <row r="97">
          <cell r="AN97" t="str">
            <v>5525</v>
          </cell>
          <cell r="AP97" t="str">
            <v>男</v>
          </cell>
          <cell r="AQ97" t="str">
            <v>本國國籍 (CITIZEN)</v>
          </cell>
          <cell r="AR97" t="str">
            <v>5公里校友組</v>
          </cell>
          <cell r="AS97" t="str">
            <v>男子組</v>
          </cell>
          <cell r="AT97" t="str">
            <v>L</v>
          </cell>
        </row>
        <row r="98">
          <cell r="AN98" t="str">
            <v>5526</v>
          </cell>
          <cell r="AP98" t="str">
            <v>女</v>
          </cell>
          <cell r="AQ98" t="str">
            <v>本國國籍 (CITIZEN)</v>
          </cell>
          <cell r="AR98" t="str">
            <v>5公里校友組</v>
          </cell>
          <cell r="AS98" t="str">
            <v>女子組</v>
          </cell>
          <cell r="AT98" t="str">
            <v>M</v>
          </cell>
        </row>
        <row r="99">
          <cell r="AN99" t="str">
            <v>5527</v>
          </cell>
          <cell r="AP99" t="str">
            <v>男</v>
          </cell>
          <cell r="AQ99" t="str">
            <v>本國國籍 (CITIZEN)</v>
          </cell>
          <cell r="AR99" t="str">
            <v>5公里校友組</v>
          </cell>
          <cell r="AS99" t="str">
            <v>男子組</v>
          </cell>
          <cell r="AT99" t="str">
            <v>L</v>
          </cell>
        </row>
        <row r="100">
          <cell r="AN100" t="str">
            <v>5528</v>
          </cell>
          <cell r="AP100" t="str">
            <v>男</v>
          </cell>
          <cell r="AQ100" t="str">
            <v>本國國籍 (CITIZEN)</v>
          </cell>
          <cell r="AR100" t="str">
            <v>5公里校友組</v>
          </cell>
          <cell r="AS100" t="str">
            <v>男子組</v>
          </cell>
          <cell r="AT100" t="str">
            <v>L</v>
          </cell>
        </row>
        <row r="101">
          <cell r="AN101" t="str">
            <v>5529</v>
          </cell>
          <cell r="AP101" t="str">
            <v>女</v>
          </cell>
          <cell r="AQ101" t="str">
            <v>本國國籍 (CITIZEN)</v>
          </cell>
          <cell r="AR101" t="str">
            <v>5公里校友組</v>
          </cell>
          <cell r="AS101" t="str">
            <v>女子組</v>
          </cell>
          <cell r="AT101" t="str">
            <v>L</v>
          </cell>
        </row>
        <row r="102">
          <cell r="AN102" t="str">
            <v>5530</v>
          </cell>
          <cell r="AP102" t="str">
            <v>女</v>
          </cell>
          <cell r="AQ102" t="str">
            <v>本國國籍 (CITIZEN)</v>
          </cell>
          <cell r="AR102" t="str">
            <v>5公里校友組</v>
          </cell>
          <cell r="AS102" t="str">
            <v>女子組</v>
          </cell>
          <cell r="AT102" t="str">
            <v>L</v>
          </cell>
        </row>
        <row r="103">
          <cell r="AN103" t="str">
            <v>5531</v>
          </cell>
          <cell r="AP103" t="str">
            <v>男</v>
          </cell>
          <cell r="AQ103" t="str">
            <v>本國國籍 (CITIZEN)</v>
          </cell>
          <cell r="AR103" t="str">
            <v>5公里校友組</v>
          </cell>
          <cell r="AS103" t="str">
            <v>男子組</v>
          </cell>
          <cell r="AT103" t="str">
            <v>M</v>
          </cell>
        </row>
        <row r="104">
          <cell r="AN104" t="str">
            <v>5532</v>
          </cell>
          <cell r="AP104" t="str">
            <v>男</v>
          </cell>
          <cell r="AQ104" t="str">
            <v>本國國籍 (CITIZEN)</v>
          </cell>
          <cell r="AR104" t="str">
            <v>5公里校友組</v>
          </cell>
          <cell r="AS104" t="str">
            <v>男子組</v>
          </cell>
          <cell r="AT104" t="str">
            <v>L</v>
          </cell>
        </row>
        <row r="105">
          <cell r="AN105" t="str">
            <v>5533</v>
          </cell>
          <cell r="AP105" t="str">
            <v>男</v>
          </cell>
          <cell r="AQ105" t="str">
            <v>本國國籍 (CITIZEN)</v>
          </cell>
          <cell r="AR105" t="str">
            <v>5公里校友組</v>
          </cell>
          <cell r="AS105" t="str">
            <v>男子組</v>
          </cell>
          <cell r="AT105" t="str">
            <v>5XL</v>
          </cell>
        </row>
        <row r="106">
          <cell r="AN106" t="str">
            <v>5534</v>
          </cell>
          <cell r="AP106" t="str">
            <v>男</v>
          </cell>
          <cell r="AQ106" t="str">
            <v>本國國籍 (CITIZEN)</v>
          </cell>
          <cell r="AR106" t="str">
            <v>5公里校友組</v>
          </cell>
          <cell r="AS106" t="str">
            <v>男子組</v>
          </cell>
          <cell r="AT106" t="str">
            <v>XL</v>
          </cell>
        </row>
        <row r="107">
          <cell r="AN107" t="str">
            <v>5535</v>
          </cell>
          <cell r="AP107" t="str">
            <v>女</v>
          </cell>
          <cell r="AQ107" t="str">
            <v>本國國籍 (CITIZEN)</v>
          </cell>
          <cell r="AR107" t="str">
            <v>5公里校友組</v>
          </cell>
          <cell r="AS107" t="str">
            <v>女子組</v>
          </cell>
          <cell r="AT107" t="str">
            <v>L</v>
          </cell>
        </row>
        <row r="108">
          <cell r="AN108" t="str">
            <v>5536</v>
          </cell>
          <cell r="AP108" t="str">
            <v>男</v>
          </cell>
          <cell r="AQ108" t="str">
            <v>本國國籍 (CITIZEN)</v>
          </cell>
          <cell r="AR108" t="str">
            <v>5公里校友組</v>
          </cell>
          <cell r="AS108" t="str">
            <v>男子組</v>
          </cell>
          <cell r="AT108" t="str">
            <v>2XL</v>
          </cell>
        </row>
        <row r="109">
          <cell r="AN109" t="str">
            <v>5537</v>
          </cell>
          <cell r="AP109" t="str">
            <v>女</v>
          </cell>
          <cell r="AQ109" t="str">
            <v>本國國籍 (CITIZEN)</v>
          </cell>
          <cell r="AR109" t="str">
            <v>5公里校友組</v>
          </cell>
          <cell r="AS109" t="str">
            <v>女子組</v>
          </cell>
          <cell r="AT109" t="str">
            <v>S</v>
          </cell>
        </row>
        <row r="110">
          <cell r="AN110" t="str">
            <v>5538</v>
          </cell>
          <cell r="AP110" t="str">
            <v>女</v>
          </cell>
          <cell r="AQ110" t="str">
            <v>本國國籍 (CITIZEN)</v>
          </cell>
          <cell r="AR110" t="str">
            <v>5公里校友組</v>
          </cell>
          <cell r="AS110" t="str">
            <v>女子組</v>
          </cell>
          <cell r="AT110" t="str">
            <v>L</v>
          </cell>
        </row>
        <row r="111">
          <cell r="AN111" t="str">
            <v>5539</v>
          </cell>
          <cell r="AP111" t="str">
            <v>男</v>
          </cell>
          <cell r="AQ111" t="str">
            <v>本國國籍 (CITIZEN)</v>
          </cell>
          <cell r="AR111" t="str">
            <v>5公里校友組</v>
          </cell>
          <cell r="AS111" t="str">
            <v>男子組</v>
          </cell>
          <cell r="AT111" t="str">
            <v>L</v>
          </cell>
        </row>
        <row r="112">
          <cell r="AN112" t="str">
            <v>5540</v>
          </cell>
          <cell r="AP112" t="str">
            <v>男</v>
          </cell>
          <cell r="AQ112" t="str">
            <v>本國國籍 (CITIZEN)</v>
          </cell>
          <cell r="AR112" t="str">
            <v>5公里校友組</v>
          </cell>
          <cell r="AS112" t="str">
            <v>男子組</v>
          </cell>
          <cell r="AT112" t="str">
            <v>L</v>
          </cell>
        </row>
        <row r="113">
          <cell r="AN113" t="str">
            <v>5541</v>
          </cell>
          <cell r="AP113" t="str">
            <v>女</v>
          </cell>
          <cell r="AQ113" t="str">
            <v>本國國籍 (CITIZEN)</v>
          </cell>
          <cell r="AR113" t="str">
            <v>5公里校友組</v>
          </cell>
          <cell r="AS113" t="str">
            <v>女子組</v>
          </cell>
          <cell r="AT113" t="str">
            <v>M</v>
          </cell>
        </row>
        <row r="114">
          <cell r="AN114" t="str">
            <v>5542</v>
          </cell>
          <cell r="AP114" t="str">
            <v>男</v>
          </cell>
          <cell r="AQ114" t="str">
            <v>本國國籍 (CITIZEN)</v>
          </cell>
          <cell r="AR114" t="str">
            <v>5公里校友組</v>
          </cell>
          <cell r="AS114" t="str">
            <v>男子組</v>
          </cell>
          <cell r="AT114" t="str">
            <v>2XL</v>
          </cell>
        </row>
        <row r="115">
          <cell r="AN115" t="str">
            <v>5543</v>
          </cell>
          <cell r="AP115" t="str">
            <v>男</v>
          </cell>
          <cell r="AQ115" t="str">
            <v>本國國籍 (CITIZEN)</v>
          </cell>
          <cell r="AR115" t="str">
            <v>5公里校友組</v>
          </cell>
          <cell r="AS115" t="str">
            <v>男子組</v>
          </cell>
          <cell r="AT115" t="str">
            <v>XL</v>
          </cell>
        </row>
        <row r="116">
          <cell r="AN116" t="str">
            <v>5544</v>
          </cell>
          <cell r="AP116" t="str">
            <v>男</v>
          </cell>
          <cell r="AQ116" t="str">
            <v>本國國籍 (CITIZEN)</v>
          </cell>
          <cell r="AR116" t="str">
            <v>5公里校友組</v>
          </cell>
          <cell r="AS116" t="str">
            <v>男子組</v>
          </cell>
          <cell r="AT116" t="str">
            <v>XL</v>
          </cell>
        </row>
        <row r="117">
          <cell r="AN117" t="str">
            <v>5545</v>
          </cell>
          <cell r="AP117" t="str">
            <v>男</v>
          </cell>
          <cell r="AQ117" t="str">
            <v>本國國籍 (CITIZEN)</v>
          </cell>
          <cell r="AR117" t="str">
            <v>5公里校友組</v>
          </cell>
          <cell r="AS117" t="str">
            <v>男子組</v>
          </cell>
          <cell r="AT117" t="str">
            <v>L</v>
          </cell>
        </row>
        <row r="118">
          <cell r="AN118" t="str">
            <v>5546</v>
          </cell>
          <cell r="AP118" t="str">
            <v>女</v>
          </cell>
          <cell r="AQ118" t="str">
            <v>本國國籍 (CITIZEN)</v>
          </cell>
          <cell r="AR118" t="str">
            <v>5公里校友組</v>
          </cell>
          <cell r="AS118" t="str">
            <v>女子組</v>
          </cell>
          <cell r="AT118" t="str">
            <v>2XL</v>
          </cell>
        </row>
        <row r="119">
          <cell r="AN119" t="str">
            <v>5547</v>
          </cell>
          <cell r="AP119" t="str">
            <v>女</v>
          </cell>
          <cell r="AQ119" t="str">
            <v>本國國籍 (CITIZEN)</v>
          </cell>
          <cell r="AR119" t="str">
            <v>5公里校友組</v>
          </cell>
          <cell r="AS119" t="str">
            <v>女子組</v>
          </cell>
          <cell r="AT119" t="str">
            <v>M</v>
          </cell>
        </row>
        <row r="120">
          <cell r="AN120" t="str">
            <v>5548</v>
          </cell>
          <cell r="AP120" t="str">
            <v>女</v>
          </cell>
          <cell r="AQ120" t="str">
            <v>本國國籍 (CITIZEN)</v>
          </cell>
          <cell r="AR120" t="str">
            <v>5公里校友組</v>
          </cell>
          <cell r="AS120" t="str">
            <v>女子組</v>
          </cell>
          <cell r="AT120" t="str">
            <v>S</v>
          </cell>
        </row>
        <row r="121">
          <cell r="AN121" t="str">
            <v>5549</v>
          </cell>
          <cell r="AP121" t="str">
            <v>男</v>
          </cell>
          <cell r="AQ121" t="str">
            <v>本國國籍 (CITIZEN)</v>
          </cell>
          <cell r="AR121" t="str">
            <v>5公里校友組</v>
          </cell>
          <cell r="AS121" t="str">
            <v>男子組</v>
          </cell>
          <cell r="AT121" t="str">
            <v>L</v>
          </cell>
        </row>
        <row r="122">
          <cell r="AN122" t="str">
            <v>5550</v>
          </cell>
          <cell r="AP122" t="str">
            <v>男</v>
          </cell>
          <cell r="AQ122" t="str">
            <v>本國國籍 (CITIZEN)</v>
          </cell>
          <cell r="AR122" t="str">
            <v>5公里校友組</v>
          </cell>
          <cell r="AS122" t="str">
            <v>男子組</v>
          </cell>
          <cell r="AT122" t="str">
            <v>XL</v>
          </cell>
        </row>
        <row r="123">
          <cell r="AN123" t="str">
            <v>5551</v>
          </cell>
          <cell r="AP123" t="str">
            <v>男</v>
          </cell>
          <cell r="AQ123" t="str">
            <v>本國國籍 (CITIZEN)</v>
          </cell>
          <cell r="AR123" t="str">
            <v>5公里校友組</v>
          </cell>
          <cell r="AS123" t="str">
            <v>男子組</v>
          </cell>
          <cell r="AT123" t="str">
            <v>XL</v>
          </cell>
        </row>
        <row r="124">
          <cell r="AN124" t="str">
            <v>5552</v>
          </cell>
          <cell r="AP124" t="str">
            <v>男</v>
          </cell>
          <cell r="AQ124" t="str">
            <v>本國國籍 (CITIZEN)</v>
          </cell>
          <cell r="AR124" t="str">
            <v>5公里校友組</v>
          </cell>
          <cell r="AS124" t="str">
            <v>男子組</v>
          </cell>
          <cell r="AT124" t="str">
            <v>L</v>
          </cell>
        </row>
        <row r="125">
          <cell r="AN125" t="str">
            <v>5553</v>
          </cell>
          <cell r="AP125" t="str">
            <v>男</v>
          </cell>
          <cell r="AQ125" t="str">
            <v>本國國籍 (CITIZEN)</v>
          </cell>
          <cell r="AR125" t="str">
            <v>5公里校友組</v>
          </cell>
          <cell r="AS125" t="str">
            <v>男子組</v>
          </cell>
          <cell r="AT125" t="str">
            <v>L</v>
          </cell>
        </row>
        <row r="126">
          <cell r="AN126" t="str">
            <v>5554</v>
          </cell>
          <cell r="AP126" t="str">
            <v>男</v>
          </cell>
          <cell r="AQ126" t="str">
            <v>本國國籍 (CITIZEN)</v>
          </cell>
          <cell r="AR126" t="str">
            <v>5公里校友組</v>
          </cell>
          <cell r="AS126" t="str">
            <v>男子組</v>
          </cell>
          <cell r="AT126" t="str">
            <v>L</v>
          </cell>
        </row>
        <row r="127">
          <cell r="AN127" t="str">
            <v>5555</v>
          </cell>
          <cell r="AP127" t="str">
            <v>女</v>
          </cell>
          <cell r="AQ127" t="str">
            <v>本國國籍 (CITIZEN)</v>
          </cell>
          <cell r="AR127" t="str">
            <v>5公里校友組</v>
          </cell>
          <cell r="AS127" t="str">
            <v>女子組</v>
          </cell>
          <cell r="AT127" t="str">
            <v>2S</v>
          </cell>
        </row>
        <row r="128">
          <cell r="AN128" t="str">
            <v>5556</v>
          </cell>
          <cell r="AP128" t="str">
            <v>女</v>
          </cell>
          <cell r="AQ128" t="str">
            <v>本國國籍 (CITIZEN)</v>
          </cell>
          <cell r="AR128" t="str">
            <v>5公里校友組</v>
          </cell>
          <cell r="AS128" t="str">
            <v>女子組</v>
          </cell>
          <cell r="AT128" t="str">
            <v>L</v>
          </cell>
        </row>
        <row r="129">
          <cell r="AN129" t="str">
            <v>5557</v>
          </cell>
          <cell r="AP129" t="str">
            <v>女</v>
          </cell>
          <cell r="AQ129" t="str">
            <v>本國國籍 (CITIZEN)</v>
          </cell>
          <cell r="AR129" t="str">
            <v>5公里校友組</v>
          </cell>
          <cell r="AS129" t="str">
            <v>女子組</v>
          </cell>
          <cell r="AT129" t="str">
            <v>M</v>
          </cell>
        </row>
        <row r="130">
          <cell r="AN130" t="str">
            <v>5558</v>
          </cell>
          <cell r="AP130" t="str">
            <v>男</v>
          </cell>
          <cell r="AQ130" t="str">
            <v>本國國籍 (CITIZEN)</v>
          </cell>
          <cell r="AR130" t="str">
            <v>5公里校友組</v>
          </cell>
          <cell r="AS130" t="str">
            <v>男子組</v>
          </cell>
          <cell r="AT130" t="str">
            <v>M</v>
          </cell>
        </row>
        <row r="131">
          <cell r="AN131" t="str">
            <v>5559</v>
          </cell>
          <cell r="AP131" t="str">
            <v>男</v>
          </cell>
          <cell r="AQ131" t="str">
            <v>本國國籍 (CITIZEN)</v>
          </cell>
          <cell r="AR131" t="str">
            <v>5公里校友組</v>
          </cell>
          <cell r="AS131" t="str">
            <v>男子組</v>
          </cell>
          <cell r="AT131" t="str">
            <v>M</v>
          </cell>
        </row>
        <row r="132">
          <cell r="AN132" t="str">
            <v>5560</v>
          </cell>
          <cell r="AP132" t="str">
            <v>男</v>
          </cell>
          <cell r="AQ132" t="str">
            <v>本國國籍 (CITIZEN)</v>
          </cell>
          <cell r="AR132" t="str">
            <v>5公里校友組</v>
          </cell>
          <cell r="AS132" t="str">
            <v>男子組</v>
          </cell>
          <cell r="AT132" t="str">
            <v>XL</v>
          </cell>
        </row>
        <row r="133">
          <cell r="AN133" t="str">
            <v>5561</v>
          </cell>
          <cell r="AP133" t="str">
            <v>女</v>
          </cell>
          <cell r="AQ133" t="str">
            <v>本國國籍 (CITIZEN)</v>
          </cell>
          <cell r="AR133" t="str">
            <v>5公里校友組</v>
          </cell>
          <cell r="AS133" t="str">
            <v>女子組</v>
          </cell>
          <cell r="AT133" t="str">
            <v>2S</v>
          </cell>
        </row>
        <row r="134">
          <cell r="AN134" t="str">
            <v>5562</v>
          </cell>
          <cell r="AP134" t="str">
            <v>女</v>
          </cell>
          <cell r="AQ134" t="str">
            <v>本國國籍 (CITIZEN)</v>
          </cell>
          <cell r="AR134" t="str">
            <v>5公里校友組</v>
          </cell>
          <cell r="AS134" t="str">
            <v>女子組</v>
          </cell>
          <cell r="AT134" t="str">
            <v>M</v>
          </cell>
        </row>
        <row r="135">
          <cell r="AN135" t="str">
            <v>5563</v>
          </cell>
          <cell r="AP135" t="str">
            <v>女</v>
          </cell>
          <cell r="AQ135" t="str">
            <v>本國國籍 (CITIZEN)</v>
          </cell>
          <cell r="AR135" t="str">
            <v>5公里校友組</v>
          </cell>
          <cell r="AS135" t="str">
            <v>女子組</v>
          </cell>
          <cell r="AT135" t="str">
            <v>S</v>
          </cell>
        </row>
        <row r="136">
          <cell r="AN136" t="str">
            <v>5564</v>
          </cell>
          <cell r="AP136" t="str">
            <v>男</v>
          </cell>
          <cell r="AQ136" t="str">
            <v>本國國籍 (CITIZEN)</v>
          </cell>
          <cell r="AR136" t="str">
            <v>5公里校友組</v>
          </cell>
          <cell r="AS136" t="str">
            <v>男子組</v>
          </cell>
          <cell r="AT136" t="str">
            <v>XL</v>
          </cell>
        </row>
        <row r="137">
          <cell r="AN137" t="str">
            <v>5565</v>
          </cell>
          <cell r="AP137" t="str">
            <v>男</v>
          </cell>
          <cell r="AQ137" t="str">
            <v>本國國籍 (CITIZEN)</v>
          </cell>
          <cell r="AR137" t="str">
            <v>5公里校友組</v>
          </cell>
          <cell r="AS137" t="str">
            <v>男子組</v>
          </cell>
          <cell r="AT137" t="str">
            <v>M</v>
          </cell>
        </row>
        <row r="138">
          <cell r="AN138" t="str">
            <v>5566</v>
          </cell>
          <cell r="AP138" t="str">
            <v>男</v>
          </cell>
          <cell r="AQ138" t="str">
            <v>本國國籍 (CITIZEN)</v>
          </cell>
          <cell r="AR138" t="str">
            <v>5公里校友組</v>
          </cell>
          <cell r="AS138" t="str">
            <v>男子組</v>
          </cell>
          <cell r="AT138" t="str">
            <v>S</v>
          </cell>
        </row>
        <row r="139">
          <cell r="AN139" t="str">
            <v>5567</v>
          </cell>
          <cell r="AP139" t="str">
            <v>女</v>
          </cell>
          <cell r="AQ139" t="str">
            <v>本國國籍 (CITIZEN)</v>
          </cell>
          <cell r="AR139" t="str">
            <v>5公里校友組</v>
          </cell>
          <cell r="AS139" t="str">
            <v>女子組</v>
          </cell>
          <cell r="AT139" t="str">
            <v>L</v>
          </cell>
        </row>
        <row r="140">
          <cell r="AN140" t="str">
            <v>5568</v>
          </cell>
          <cell r="AP140" t="str">
            <v>女</v>
          </cell>
          <cell r="AQ140" t="str">
            <v>本國國籍 (CITIZEN)</v>
          </cell>
          <cell r="AR140" t="str">
            <v>5公里校友組</v>
          </cell>
          <cell r="AS140" t="str">
            <v>女子組</v>
          </cell>
          <cell r="AT140" t="str">
            <v>L</v>
          </cell>
        </row>
        <row r="141">
          <cell r="AN141" t="str">
            <v>5569</v>
          </cell>
          <cell r="AP141" t="str">
            <v>男</v>
          </cell>
          <cell r="AQ141" t="str">
            <v>本國國籍 (CITIZEN)</v>
          </cell>
          <cell r="AR141" t="str">
            <v>5公里校友組</v>
          </cell>
          <cell r="AS141" t="str">
            <v>男子組</v>
          </cell>
          <cell r="AT141" t="str">
            <v>L</v>
          </cell>
        </row>
        <row r="142">
          <cell r="AN142" t="str">
            <v>5570</v>
          </cell>
          <cell r="AP142" t="str">
            <v>女</v>
          </cell>
          <cell r="AQ142" t="str">
            <v>INA(INDONESIA)</v>
          </cell>
          <cell r="AR142" t="str">
            <v>5公里校友組</v>
          </cell>
          <cell r="AS142" t="str">
            <v>女子組</v>
          </cell>
          <cell r="AT142" t="str">
            <v>S</v>
          </cell>
        </row>
        <row r="143">
          <cell r="AN143" t="str">
            <v>5571</v>
          </cell>
          <cell r="AP143" t="str">
            <v>男</v>
          </cell>
          <cell r="AQ143" t="str">
            <v>本國國籍 (CITIZEN)</v>
          </cell>
          <cell r="AR143" t="str">
            <v>5公里校友組</v>
          </cell>
          <cell r="AS143" t="str">
            <v>男子組</v>
          </cell>
          <cell r="AT143" t="str">
            <v>XL</v>
          </cell>
        </row>
        <row r="144">
          <cell r="AN144" t="str">
            <v>5572</v>
          </cell>
          <cell r="AP144" t="str">
            <v>男</v>
          </cell>
          <cell r="AQ144" t="str">
            <v>本國國籍 (CITIZEN)</v>
          </cell>
          <cell r="AR144" t="str">
            <v>5公里校友組</v>
          </cell>
          <cell r="AS144" t="str">
            <v>男子組</v>
          </cell>
          <cell r="AT144" t="str">
            <v>XL</v>
          </cell>
        </row>
        <row r="145">
          <cell r="AN145" t="str">
            <v>5573</v>
          </cell>
          <cell r="AP145" t="str">
            <v>男</v>
          </cell>
          <cell r="AQ145" t="str">
            <v>本國國籍 (CITIZEN)</v>
          </cell>
          <cell r="AR145" t="str">
            <v>5公里校友組</v>
          </cell>
          <cell r="AS145" t="str">
            <v>男子組</v>
          </cell>
          <cell r="AT145" t="str">
            <v>L</v>
          </cell>
        </row>
        <row r="146">
          <cell r="AN146" t="str">
            <v>5574</v>
          </cell>
          <cell r="AP146" t="str">
            <v>女</v>
          </cell>
          <cell r="AQ146" t="str">
            <v>本國國籍 (CITIZEN)</v>
          </cell>
          <cell r="AR146" t="str">
            <v>5公里校友組</v>
          </cell>
          <cell r="AS146" t="str">
            <v>女子組</v>
          </cell>
          <cell r="AT146" t="str">
            <v>L</v>
          </cell>
        </row>
        <row r="147">
          <cell r="AN147" t="str">
            <v>5575</v>
          </cell>
          <cell r="AP147" t="str">
            <v>女</v>
          </cell>
          <cell r="AQ147" t="str">
            <v>本國國籍 (CITIZEN)</v>
          </cell>
          <cell r="AR147" t="str">
            <v>5公里校友組</v>
          </cell>
          <cell r="AS147" t="str">
            <v>女子組</v>
          </cell>
          <cell r="AT147" t="str">
            <v>S</v>
          </cell>
        </row>
        <row r="148">
          <cell r="AN148" t="str">
            <v>5576</v>
          </cell>
          <cell r="AP148" t="str">
            <v>男</v>
          </cell>
          <cell r="AQ148" t="str">
            <v>本國國籍 (CITIZEN)</v>
          </cell>
          <cell r="AR148" t="str">
            <v>5公里校友組</v>
          </cell>
          <cell r="AS148" t="str">
            <v>男子組</v>
          </cell>
          <cell r="AT148" t="str">
            <v>XL</v>
          </cell>
        </row>
        <row r="149">
          <cell r="AN149" t="str">
            <v>5577</v>
          </cell>
          <cell r="AP149" t="str">
            <v>男</v>
          </cell>
          <cell r="AQ149" t="str">
            <v>本國國籍 (CITIZEN)</v>
          </cell>
          <cell r="AR149" t="str">
            <v>5公里校友組</v>
          </cell>
          <cell r="AS149" t="str">
            <v>男子組</v>
          </cell>
          <cell r="AT149" t="str">
            <v>M</v>
          </cell>
        </row>
        <row r="150">
          <cell r="AN150" t="str">
            <v>5578</v>
          </cell>
          <cell r="AP150" t="str">
            <v>男</v>
          </cell>
          <cell r="AQ150" t="str">
            <v>本國國籍 (CITIZEN)</v>
          </cell>
          <cell r="AR150" t="str">
            <v>5公里校友組</v>
          </cell>
          <cell r="AS150" t="str">
            <v>男子組</v>
          </cell>
          <cell r="AT150" t="str">
            <v>2XL</v>
          </cell>
        </row>
        <row r="151">
          <cell r="AN151" t="str">
            <v>5579</v>
          </cell>
          <cell r="AP151" t="str">
            <v>女</v>
          </cell>
          <cell r="AQ151" t="str">
            <v>本國國籍 (CITIZEN)</v>
          </cell>
          <cell r="AR151" t="str">
            <v>5公里校友組</v>
          </cell>
          <cell r="AS151" t="str">
            <v>女子組</v>
          </cell>
          <cell r="AT151" t="str">
            <v>S</v>
          </cell>
        </row>
        <row r="152">
          <cell r="AN152" t="str">
            <v>5580</v>
          </cell>
          <cell r="AP152" t="str">
            <v>女</v>
          </cell>
          <cell r="AQ152" t="str">
            <v>本國國籍 (CITIZEN)</v>
          </cell>
          <cell r="AR152" t="str">
            <v>5公里校友組</v>
          </cell>
          <cell r="AS152" t="str">
            <v>女子組</v>
          </cell>
          <cell r="AT152" t="str">
            <v>S</v>
          </cell>
        </row>
        <row r="153">
          <cell r="AN153" t="str">
            <v>5581</v>
          </cell>
          <cell r="AP153" t="str">
            <v>男</v>
          </cell>
          <cell r="AQ153" t="str">
            <v>本國國籍 (CITIZEN)</v>
          </cell>
          <cell r="AR153" t="str">
            <v>5公里校友組</v>
          </cell>
          <cell r="AS153" t="str">
            <v>男子組</v>
          </cell>
          <cell r="AT153" t="str">
            <v>S</v>
          </cell>
        </row>
        <row r="154">
          <cell r="AN154" t="str">
            <v>5582</v>
          </cell>
          <cell r="AP154" t="str">
            <v>男</v>
          </cell>
          <cell r="AQ154" t="str">
            <v>本國國籍 (CITIZEN)</v>
          </cell>
          <cell r="AR154" t="str">
            <v>5公里校友組</v>
          </cell>
          <cell r="AS154" t="str">
            <v>男子組</v>
          </cell>
          <cell r="AT154" t="str">
            <v>L</v>
          </cell>
        </row>
        <row r="155">
          <cell r="AN155" t="str">
            <v>5583</v>
          </cell>
          <cell r="AP155" t="str">
            <v>男</v>
          </cell>
          <cell r="AQ155" t="str">
            <v>本國國籍 (CITIZEN)</v>
          </cell>
          <cell r="AR155" t="str">
            <v>5公里校友組</v>
          </cell>
          <cell r="AS155" t="str">
            <v>男子組</v>
          </cell>
          <cell r="AT155" t="str">
            <v>L</v>
          </cell>
        </row>
        <row r="156">
          <cell r="AN156" t="str">
            <v>5584</v>
          </cell>
          <cell r="AP156" t="str">
            <v>男</v>
          </cell>
          <cell r="AQ156" t="str">
            <v>本國國籍 (CITIZEN)</v>
          </cell>
          <cell r="AR156" t="str">
            <v>5公里校友組</v>
          </cell>
          <cell r="AS156" t="str">
            <v>男子組</v>
          </cell>
          <cell r="AT156" t="str">
            <v>L</v>
          </cell>
        </row>
        <row r="157">
          <cell r="AN157" t="str">
            <v>5585</v>
          </cell>
          <cell r="AP157" t="str">
            <v>男</v>
          </cell>
          <cell r="AQ157" t="str">
            <v>本國國籍 (CITIZEN)</v>
          </cell>
          <cell r="AR157" t="str">
            <v>5公里校友組</v>
          </cell>
          <cell r="AS157" t="str">
            <v>男子組</v>
          </cell>
          <cell r="AT157" t="str">
            <v>M</v>
          </cell>
        </row>
        <row r="158">
          <cell r="AN158" t="str">
            <v>5586</v>
          </cell>
          <cell r="AP158" t="str">
            <v>男</v>
          </cell>
          <cell r="AQ158" t="str">
            <v>本國國籍 (CITIZEN)</v>
          </cell>
          <cell r="AR158" t="str">
            <v>5公里校友組</v>
          </cell>
          <cell r="AS158" t="str">
            <v>男子組</v>
          </cell>
          <cell r="AT158" t="str">
            <v>M</v>
          </cell>
        </row>
        <row r="159">
          <cell r="AN159" t="str">
            <v>5587</v>
          </cell>
          <cell r="AP159" t="str">
            <v>男</v>
          </cell>
          <cell r="AQ159" t="str">
            <v>本國國籍 (CITIZEN)</v>
          </cell>
          <cell r="AR159" t="str">
            <v>5公里校友組</v>
          </cell>
          <cell r="AS159" t="str">
            <v>男子組</v>
          </cell>
          <cell r="AT159" t="str">
            <v>L</v>
          </cell>
        </row>
        <row r="160">
          <cell r="AN160" t="str">
            <v>5588</v>
          </cell>
          <cell r="AP160" t="str">
            <v>男</v>
          </cell>
          <cell r="AQ160" t="str">
            <v>本國國籍 (CITIZEN)</v>
          </cell>
          <cell r="AR160" t="str">
            <v>5公里校友組</v>
          </cell>
          <cell r="AS160" t="str">
            <v>男子組</v>
          </cell>
          <cell r="AT160" t="str">
            <v>L</v>
          </cell>
        </row>
        <row r="161">
          <cell r="AN161" t="str">
            <v>5589</v>
          </cell>
          <cell r="AP161" t="str">
            <v>男</v>
          </cell>
          <cell r="AQ161" t="str">
            <v>本國國籍 (CITIZEN)</v>
          </cell>
          <cell r="AR161" t="str">
            <v>5公里校友組</v>
          </cell>
          <cell r="AS161" t="str">
            <v>男子組</v>
          </cell>
          <cell r="AT161" t="str">
            <v>XL</v>
          </cell>
        </row>
        <row r="162">
          <cell r="AN162" t="str">
            <v>5590</v>
          </cell>
          <cell r="AP162" t="str">
            <v>男</v>
          </cell>
          <cell r="AQ162" t="str">
            <v>本國國籍 (CITIZEN)</v>
          </cell>
          <cell r="AR162" t="str">
            <v>5公里校友組</v>
          </cell>
          <cell r="AS162" t="str">
            <v>男子組</v>
          </cell>
          <cell r="AT162" t="str">
            <v>L</v>
          </cell>
        </row>
        <row r="163">
          <cell r="AN163" t="str">
            <v>5591</v>
          </cell>
          <cell r="AP163" t="str">
            <v>女</v>
          </cell>
          <cell r="AQ163" t="str">
            <v>本國國籍 (CITIZEN)</v>
          </cell>
          <cell r="AR163" t="str">
            <v>5公里校友組</v>
          </cell>
          <cell r="AS163" t="str">
            <v>女子組</v>
          </cell>
          <cell r="AT163" t="str">
            <v>S</v>
          </cell>
        </row>
        <row r="164">
          <cell r="AN164" t="str">
            <v>5592</v>
          </cell>
          <cell r="AP164" t="str">
            <v>女</v>
          </cell>
          <cell r="AQ164" t="str">
            <v>本國國籍 (CITIZEN)</v>
          </cell>
          <cell r="AR164" t="str">
            <v>5公里校友組</v>
          </cell>
          <cell r="AS164" t="str">
            <v>女子組</v>
          </cell>
          <cell r="AT164" t="str">
            <v>XL</v>
          </cell>
        </row>
        <row r="165">
          <cell r="AN165" t="str">
            <v>5593</v>
          </cell>
          <cell r="AP165" t="str">
            <v>男</v>
          </cell>
          <cell r="AQ165" t="str">
            <v>本國國籍 (CITIZEN)</v>
          </cell>
          <cell r="AR165" t="str">
            <v>5公里校友組</v>
          </cell>
          <cell r="AS165" t="str">
            <v>男子組</v>
          </cell>
          <cell r="AT165" t="str">
            <v>XL</v>
          </cell>
        </row>
        <row r="166">
          <cell r="AN166" t="str">
            <v>5594</v>
          </cell>
          <cell r="AP166" t="str">
            <v>男</v>
          </cell>
          <cell r="AQ166" t="str">
            <v>本國國籍 (CITIZEN)</v>
          </cell>
          <cell r="AR166" t="str">
            <v>5公里校友組</v>
          </cell>
          <cell r="AS166" t="str">
            <v>男子組</v>
          </cell>
          <cell r="AT166" t="str">
            <v>2XL</v>
          </cell>
        </row>
        <row r="167">
          <cell r="AN167" t="str">
            <v>5595</v>
          </cell>
          <cell r="AP167" t="str">
            <v>女</v>
          </cell>
          <cell r="AQ167" t="str">
            <v>本國國籍 (CITIZEN)</v>
          </cell>
          <cell r="AR167" t="str">
            <v>5公里校友組</v>
          </cell>
          <cell r="AS167" t="str">
            <v>女子組</v>
          </cell>
          <cell r="AT167" t="str">
            <v>S</v>
          </cell>
        </row>
        <row r="168">
          <cell r="AN168" t="str">
            <v>5596</v>
          </cell>
          <cell r="AP168" t="str">
            <v>男</v>
          </cell>
          <cell r="AQ168" t="str">
            <v>本國國籍 (CITIZEN)</v>
          </cell>
          <cell r="AR168" t="str">
            <v>5公里校友組</v>
          </cell>
          <cell r="AS168" t="str">
            <v>男子組</v>
          </cell>
          <cell r="AT168" t="str">
            <v>L</v>
          </cell>
        </row>
        <row r="169">
          <cell r="AN169" t="str">
            <v>5597</v>
          </cell>
          <cell r="AP169" t="str">
            <v>男</v>
          </cell>
          <cell r="AQ169" t="str">
            <v>本國國籍 (CITIZEN)</v>
          </cell>
          <cell r="AR169" t="str">
            <v>5公里校友組</v>
          </cell>
          <cell r="AS169" t="str">
            <v>男子組</v>
          </cell>
          <cell r="AT169" t="str">
            <v>XL</v>
          </cell>
        </row>
        <row r="170">
          <cell r="AN170" t="str">
            <v>5598</v>
          </cell>
          <cell r="AP170" t="str">
            <v>男</v>
          </cell>
          <cell r="AQ170" t="str">
            <v>本國國籍 (CITIZEN)</v>
          </cell>
          <cell r="AR170" t="str">
            <v>5公里校友組</v>
          </cell>
          <cell r="AS170" t="str">
            <v>男子組</v>
          </cell>
          <cell r="AT170" t="str">
            <v>XL</v>
          </cell>
        </row>
        <row r="171">
          <cell r="AN171" t="str">
            <v>5599</v>
          </cell>
          <cell r="AP171" t="str">
            <v>女</v>
          </cell>
          <cell r="AQ171" t="str">
            <v>本國國籍 (CITIZEN)</v>
          </cell>
          <cell r="AR171" t="str">
            <v>5公里校友組</v>
          </cell>
          <cell r="AS171" t="str">
            <v>女子組</v>
          </cell>
          <cell r="AT171" t="str">
            <v>L</v>
          </cell>
        </row>
        <row r="172">
          <cell r="AN172" t="str">
            <v>5600</v>
          </cell>
          <cell r="AP172" t="str">
            <v>男</v>
          </cell>
          <cell r="AQ172" t="str">
            <v>本國國籍 (CITIZEN)</v>
          </cell>
          <cell r="AR172" t="str">
            <v>5公里校友組</v>
          </cell>
          <cell r="AS172" t="str">
            <v>男子組</v>
          </cell>
          <cell r="AT172" t="str">
            <v>L</v>
          </cell>
        </row>
        <row r="173">
          <cell r="AN173" t="str">
            <v>5601</v>
          </cell>
          <cell r="AP173" t="str">
            <v>男</v>
          </cell>
          <cell r="AQ173" t="str">
            <v>本國國籍 (CITIZEN)</v>
          </cell>
          <cell r="AR173" t="str">
            <v>5公里校友組</v>
          </cell>
          <cell r="AS173" t="str">
            <v>男子組</v>
          </cell>
          <cell r="AT173" t="str">
            <v>M</v>
          </cell>
        </row>
        <row r="174">
          <cell r="AN174" t="str">
            <v>5602</v>
          </cell>
          <cell r="AP174" t="str">
            <v>男</v>
          </cell>
          <cell r="AQ174" t="str">
            <v>本國國籍 (CITIZEN)</v>
          </cell>
          <cell r="AR174" t="str">
            <v>5公里校友組</v>
          </cell>
          <cell r="AS174" t="str">
            <v>男子組</v>
          </cell>
          <cell r="AT174" t="str">
            <v>XL</v>
          </cell>
        </row>
      </sheetData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報名資料明細"/>
      <sheetName val="繳費資料明細"/>
    </sheetNames>
    <sheetDataSet>
      <sheetData sheetId="0">
        <row r="4">
          <cell r="AN4" t="str">
            <v>1016</v>
          </cell>
          <cell r="AP4" t="str">
            <v>女</v>
          </cell>
          <cell r="AQ4" t="str">
            <v>本國國籍 (CITIZEN)</v>
          </cell>
          <cell r="AR4" t="str">
            <v>10公里教職員工組</v>
          </cell>
          <cell r="AS4" t="str">
            <v>女子組</v>
          </cell>
          <cell r="AT4" t="str">
            <v>M</v>
          </cell>
        </row>
        <row r="5">
          <cell r="AN5" t="str">
            <v>1031</v>
          </cell>
          <cell r="AP5" t="str">
            <v>男</v>
          </cell>
          <cell r="AQ5" t="str">
            <v>本國國籍 (CITIZEN)</v>
          </cell>
          <cell r="AR5" t="str">
            <v>10公里教職員工組</v>
          </cell>
          <cell r="AS5" t="str">
            <v>男子組</v>
          </cell>
          <cell r="AT5" t="str">
            <v>XL</v>
          </cell>
        </row>
        <row r="6">
          <cell r="AN6" t="str">
            <v>1032</v>
          </cell>
          <cell r="AP6" t="str">
            <v>男</v>
          </cell>
          <cell r="AQ6" t="str">
            <v>本國國籍 (CITIZEN)</v>
          </cell>
          <cell r="AR6" t="str">
            <v>10公里教職員工組</v>
          </cell>
          <cell r="AS6" t="str">
            <v>男子組</v>
          </cell>
          <cell r="AT6" t="str">
            <v>4XL</v>
          </cell>
        </row>
        <row r="7">
          <cell r="AN7" t="str">
            <v>1033</v>
          </cell>
          <cell r="AP7" t="str">
            <v>男</v>
          </cell>
          <cell r="AQ7" t="str">
            <v>本國國籍 (CITIZEN)</v>
          </cell>
          <cell r="AR7" t="str">
            <v>10公里教職員工組</v>
          </cell>
          <cell r="AS7" t="str">
            <v>男子組</v>
          </cell>
          <cell r="AT7" t="str">
            <v>M</v>
          </cell>
        </row>
        <row r="8">
          <cell r="AN8" t="str">
            <v>1034</v>
          </cell>
          <cell r="AP8" t="str">
            <v>女</v>
          </cell>
          <cell r="AQ8" t="str">
            <v>本國國籍 (CITIZEN)</v>
          </cell>
          <cell r="AR8" t="str">
            <v>10公里教職員工組</v>
          </cell>
          <cell r="AS8" t="str">
            <v>女子組</v>
          </cell>
          <cell r="AT8" t="str">
            <v>S</v>
          </cell>
        </row>
        <row r="9">
          <cell r="AN9" t="str">
            <v>1035</v>
          </cell>
          <cell r="AP9" t="str">
            <v>男</v>
          </cell>
          <cell r="AQ9" t="str">
            <v>本國國籍 (CITIZEN)</v>
          </cell>
          <cell r="AR9" t="str">
            <v>10公里教職員工組</v>
          </cell>
          <cell r="AS9" t="str">
            <v>男子組</v>
          </cell>
          <cell r="AT9" t="str">
            <v>L</v>
          </cell>
        </row>
        <row r="10">
          <cell r="AN10" t="str">
            <v>1036</v>
          </cell>
          <cell r="AP10" t="str">
            <v>男</v>
          </cell>
          <cell r="AQ10" t="str">
            <v>本國國籍 (CITIZEN)</v>
          </cell>
          <cell r="AR10" t="str">
            <v>10公里教職員工組</v>
          </cell>
          <cell r="AS10" t="str">
            <v>男子組</v>
          </cell>
          <cell r="AT10" t="str">
            <v>S</v>
          </cell>
        </row>
        <row r="11">
          <cell r="AN11" t="str">
            <v>1037</v>
          </cell>
          <cell r="AP11" t="str">
            <v>女</v>
          </cell>
          <cell r="AQ11" t="str">
            <v>本國國籍 (CITIZEN)</v>
          </cell>
          <cell r="AR11" t="str">
            <v>10公里教職員工組</v>
          </cell>
          <cell r="AS11" t="str">
            <v>女子組</v>
          </cell>
          <cell r="AT11" t="str">
            <v>3XL</v>
          </cell>
        </row>
        <row r="12">
          <cell r="AN12" t="str">
            <v>1038</v>
          </cell>
          <cell r="AP12" t="str">
            <v>女</v>
          </cell>
          <cell r="AQ12" t="str">
            <v>本國國籍 (CITIZEN)</v>
          </cell>
          <cell r="AR12" t="str">
            <v>10公里教職員工組</v>
          </cell>
          <cell r="AS12" t="str">
            <v>女子組</v>
          </cell>
          <cell r="AT12" t="str">
            <v>XL</v>
          </cell>
        </row>
        <row r="13">
          <cell r="AN13" t="str">
            <v>1039</v>
          </cell>
          <cell r="AP13" t="str">
            <v>男</v>
          </cell>
          <cell r="AQ13" t="str">
            <v>本國國籍 (CITIZEN)</v>
          </cell>
          <cell r="AR13" t="str">
            <v>10公里教職員工組</v>
          </cell>
          <cell r="AS13" t="str">
            <v>男子組</v>
          </cell>
          <cell r="AT13" t="str">
            <v>L</v>
          </cell>
        </row>
        <row r="14">
          <cell r="AN14" t="str">
            <v>1040</v>
          </cell>
          <cell r="AP14" t="str">
            <v>女</v>
          </cell>
          <cell r="AQ14" t="str">
            <v>本國國籍 (CITIZEN)</v>
          </cell>
          <cell r="AR14" t="str">
            <v>10公里教職員工組</v>
          </cell>
          <cell r="AS14" t="str">
            <v>女子組</v>
          </cell>
          <cell r="AT14" t="str">
            <v>S</v>
          </cell>
        </row>
        <row r="15">
          <cell r="AN15" t="str">
            <v>1041</v>
          </cell>
          <cell r="AP15" t="str">
            <v>男</v>
          </cell>
          <cell r="AQ15" t="str">
            <v>本國國籍 (CITIZEN)</v>
          </cell>
          <cell r="AR15" t="str">
            <v>10公里教職員工組</v>
          </cell>
          <cell r="AS15" t="str">
            <v>男子組</v>
          </cell>
          <cell r="AT15" t="str">
            <v>S</v>
          </cell>
        </row>
        <row r="16">
          <cell r="AN16" t="str">
            <v>1042</v>
          </cell>
          <cell r="AP16" t="str">
            <v>女</v>
          </cell>
          <cell r="AQ16" t="str">
            <v>本國國籍 (CITIZEN)</v>
          </cell>
          <cell r="AR16" t="str">
            <v>10公里教職員工組</v>
          </cell>
          <cell r="AS16" t="str">
            <v>女子組</v>
          </cell>
          <cell r="AT16" t="str">
            <v>S</v>
          </cell>
        </row>
        <row r="17">
          <cell r="AN17" t="str">
            <v>1043</v>
          </cell>
          <cell r="AP17" t="str">
            <v>男</v>
          </cell>
          <cell r="AQ17" t="str">
            <v>本國國籍 (CITIZEN)</v>
          </cell>
          <cell r="AR17" t="str">
            <v>10公里教職員工組</v>
          </cell>
          <cell r="AS17" t="str">
            <v>男子組</v>
          </cell>
          <cell r="AT17" t="str">
            <v>L</v>
          </cell>
        </row>
        <row r="18">
          <cell r="AN18" t="str">
            <v>1044</v>
          </cell>
          <cell r="AP18" t="str">
            <v>女</v>
          </cell>
          <cell r="AQ18" t="str">
            <v>本國國籍 (CITIZEN)</v>
          </cell>
          <cell r="AR18" t="str">
            <v>10公里教職員工組</v>
          </cell>
          <cell r="AS18" t="str">
            <v>女子組</v>
          </cell>
          <cell r="AT18" t="str">
            <v>2S</v>
          </cell>
        </row>
        <row r="19">
          <cell r="AN19" t="str">
            <v>1045</v>
          </cell>
          <cell r="AP19" t="str">
            <v>男</v>
          </cell>
          <cell r="AQ19" t="str">
            <v>本國國籍 (CITIZEN)</v>
          </cell>
          <cell r="AR19" t="str">
            <v>10公里教職員工組</v>
          </cell>
          <cell r="AS19" t="str">
            <v>男子組</v>
          </cell>
          <cell r="AT19" t="str">
            <v>XL</v>
          </cell>
        </row>
        <row r="20">
          <cell r="AN20" t="str">
            <v>1046</v>
          </cell>
          <cell r="AP20" t="str">
            <v>女</v>
          </cell>
          <cell r="AQ20" t="str">
            <v>本國國籍 (CITIZEN)</v>
          </cell>
          <cell r="AR20" t="str">
            <v>10公里教職員工組</v>
          </cell>
          <cell r="AS20" t="str">
            <v>女子組</v>
          </cell>
          <cell r="AT20" t="str">
            <v>S</v>
          </cell>
        </row>
        <row r="21">
          <cell r="AN21" t="str">
            <v>1047</v>
          </cell>
          <cell r="AP21" t="str">
            <v>男</v>
          </cell>
          <cell r="AQ21" t="str">
            <v>本國國籍 (CITIZEN)</v>
          </cell>
          <cell r="AR21" t="str">
            <v>10公里教職員工組</v>
          </cell>
          <cell r="AS21" t="str">
            <v>男子組</v>
          </cell>
          <cell r="AT21" t="str">
            <v>XL</v>
          </cell>
        </row>
        <row r="22">
          <cell r="AN22" t="str">
            <v>1048</v>
          </cell>
          <cell r="AP22" t="str">
            <v>女</v>
          </cell>
          <cell r="AQ22" t="str">
            <v>本國國籍 (CITIZEN)</v>
          </cell>
          <cell r="AR22" t="str">
            <v>10公里教職員工組</v>
          </cell>
          <cell r="AS22" t="str">
            <v>女子組</v>
          </cell>
          <cell r="AT22" t="str">
            <v>M</v>
          </cell>
        </row>
        <row r="23">
          <cell r="AN23" t="str">
            <v>1049</v>
          </cell>
          <cell r="AP23" t="str">
            <v>女</v>
          </cell>
          <cell r="AQ23" t="str">
            <v>本國國籍 (CITIZEN)</v>
          </cell>
          <cell r="AR23" t="str">
            <v>10公里教職員工組</v>
          </cell>
          <cell r="AS23" t="str">
            <v>女子組</v>
          </cell>
          <cell r="AT23" t="str">
            <v>S</v>
          </cell>
        </row>
        <row r="24">
          <cell r="AN24" t="str">
            <v>1050</v>
          </cell>
          <cell r="AP24" t="str">
            <v>女</v>
          </cell>
          <cell r="AQ24" t="str">
            <v>本國國籍 (CITIZEN)</v>
          </cell>
          <cell r="AR24" t="str">
            <v>10公里教職員工組</v>
          </cell>
          <cell r="AS24" t="str">
            <v>女子組</v>
          </cell>
          <cell r="AT24" t="str">
            <v>M</v>
          </cell>
        </row>
        <row r="25">
          <cell r="AN25" t="str">
            <v>1051</v>
          </cell>
          <cell r="AP25" t="str">
            <v>女</v>
          </cell>
          <cell r="AQ25" t="str">
            <v>本國國籍 (CITIZEN)</v>
          </cell>
          <cell r="AR25" t="str">
            <v>10公里教職員工組</v>
          </cell>
          <cell r="AS25" t="str">
            <v>女子組</v>
          </cell>
          <cell r="AT25" t="str">
            <v>2S</v>
          </cell>
        </row>
        <row r="26">
          <cell r="AN26" t="str">
            <v>1052</v>
          </cell>
          <cell r="AP26" t="str">
            <v>男</v>
          </cell>
          <cell r="AQ26" t="str">
            <v>本國國籍 (CITIZEN)</v>
          </cell>
          <cell r="AR26" t="str">
            <v>10公里教職員工組</v>
          </cell>
          <cell r="AS26" t="str">
            <v>男子組</v>
          </cell>
          <cell r="AT26" t="str">
            <v>M</v>
          </cell>
        </row>
        <row r="27">
          <cell r="AN27" t="str">
            <v>1053</v>
          </cell>
          <cell r="AP27" t="str">
            <v>男</v>
          </cell>
          <cell r="AQ27" t="str">
            <v>JPN(JAPAN)</v>
          </cell>
          <cell r="AR27" t="str">
            <v>10公里教職員工組</v>
          </cell>
          <cell r="AS27" t="str">
            <v>男子組</v>
          </cell>
          <cell r="AT27" t="str">
            <v>M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報名資料明細"/>
      <sheetName val="繳費資料明細"/>
    </sheetNames>
    <sheetDataSet>
      <sheetData sheetId="0">
        <row r="4">
          <cell r="AN4" t="str">
            <v>1004</v>
          </cell>
          <cell r="AP4" t="str">
            <v>男</v>
          </cell>
          <cell r="AQ4" t="str">
            <v>本國國籍 (CITIZEN)</v>
          </cell>
          <cell r="AR4" t="str">
            <v>10公里學生組</v>
          </cell>
          <cell r="AS4" t="str">
            <v>男子組</v>
          </cell>
          <cell r="AT4" t="str">
            <v>L</v>
          </cell>
        </row>
        <row r="5">
          <cell r="AN5" t="str">
            <v>1005</v>
          </cell>
          <cell r="AP5" t="str">
            <v>男</v>
          </cell>
          <cell r="AQ5" t="str">
            <v>本國國籍 (CITIZEN)</v>
          </cell>
          <cell r="AR5" t="str">
            <v>10公里學生組</v>
          </cell>
          <cell r="AS5" t="str">
            <v>男子組</v>
          </cell>
          <cell r="AT5" t="str">
            <v>5XL</v>
          </cell>
        </row>
        <row r="6">
          <cell r="AN6" t="str">
            <v>1006</v>
          </cell>
          <cell r="AP6" t="str">
            <v>男</v>
          </cell>
          <cell r="AQ6" t="str">
            <v>本國國籍 (CITIZEN)</v>
          </cell>
          <cell r="AR6" t="str">
            <v>10公里學生組</v>
          </cell>
          <cell r="AS6" t="str">
            <v>男子組</v>
          </cell>
          <cell r="AT6" t="str">
            <v>L</v>
          </cell>
        </row>
        <row r="7">
          <cell r="AN7" t="str">
            <v>1007</v>
          </cell>
          <cell r="AP7" t="str">
            <v>男</v>
          </cell>
          <cell r="AQ7" t="str">
            <v>本國國籍 (CITIZEN)</v>
          </cell>
          <cell r="AR7" t="str">
            <v>10公里學生組</v>
          </cell>
          <cell r="AS7" t="str">
            <v>男子組</v>
          </cell>
          <cell r="AT7" t="str">
            <v>XL</v>
          </cell>
        </row>
        <row r="8">
          <cell r="AN8" t="str">
            <v>1008</v>
          </cell>
          <cell r="AP8" t="str">
            <v>男</v>
          </cell>
          <cell r="AQ8" t="str">
            <v>本國國籍 (CITIZEN)</v>
          </cell>
          <cell r="AR8" t="str">
            <v>10公里學生組</v>
          </cell>
          <cell r="AS8" t="str">
            <v>男子組</v>
          </cell>
          <cell r="AT8" t="str">
            <v>M</v>
          </cell>
        </row>
        <row r="9">
          <cell r="AN9" t="str">
            <v>1009</v>
          </cell>
          <cell r="AP9" t="str">
            <v>男</v>
          </cell>
          <cell r="AQ9" t="str">
            <v>本國國籍 (CITIZEN)</v>
          </cell>
          <cell r="AR9" t="str">
            <v>10公里學生組</v>
          </cell>
          <cell r="AS9" t="str">
            <v>男子組</v>
          </cell>
          <cell r="AT9" t="str">
            <v>5XL</v>
          </cell>
        </row>
        <row r="10">
          <cell r="AN10" t="str">
            <v>1018</v>
          </cell>
          <cell r="AP10" t="str">
            <v>男</v>
          </cell>
          <cell r="AQ10" t="str">
            <v>本國國籍 (CITIZEN)</v>
          </cell>
          <cell r="AR10" t="str">
            <v>10公里學生組</v>
          </cell>
          <cell r="AS10" t="str">
            <v>男子組</v>
          </cell>
          <cell r="AT10" t="str">
            <v>2XL</v>
          </cell>
        </row>
        <row r="11">
          <cell r="AN11" t="str">
            <v>1019</v>
          </cell>
          <cell r="AP11" t="str">
            <v>女</v>
          </cell>
          <cell r="AQ11" t="str">
            <v>本國國籍 (CITIZEN)</v>
          </cell>
          <cell r="AR11" t="str">
            <v>10公里學生組</v>
          </cell>
          <cell r="AS11" t="str">
            <v>女子組</v>
          </cell>
          <cell r="AT11" t="str">
            <v>M</v>
          </cell>
        </row>
        <row r="12">
          <cell r="AN12" t="str">
            <v>1020</v>
          </cell>
          <cell r="AP12" t="str">
            <v>男</v>
          </cell>
          <cell r="AQ12" t="str">
            <v>本國國籍 (CITIZEN)</v>
          </cell>
          <cell r="AR12" t="str">
            <v>10公里學生組</v>
          </cell>
          <cell r="AS12" t="str">
            <v>男子組</v>
          </cell>
          <cell r="AT12" t="str">
            <v>M</v>
          </cell>
        </row>
        <row r="13">
          <cell r="AN13" t="str">
            <v>1054</v>
          </cell>
          <cell r="AP13" t="str">
            <v>女</v>
          </cell>
          <cell r="AQ13" t="str">
            <v>本國國籍 (CITIZEN)</v>
          </cell>
          <cell r="AR13" t="str">
            <v>10公里學生組</v>
          </cell>
          <cell r="AS13" t="str">
            <v>女子組</v>
          </cell>
          <cell r="AT13" t="str">
            <v>M</v>
          </cell>
        </row>
        <row r="14">
          <cell r="AN14" t="str">
            <v>1055</v>
          </cell>
          <cell r="AP14" t="str">
            <v>女</v>
          </cell>
          <cell r="AQ14" t="str">
            <v>本國國籍 (CITIZEN)</v>
          </cell>
          <cell r="AR14" t="str">
            <v>10公里學生組</v>
          </cell>
          <cell r="AS14" t="str">
            <v>女子組</v>
          </cell>
          <cell r="AT14" t="str">
            <v>M</v>
          </cell>
        </row>
        <row r="15">
          <cell r="AN15" t="str">
            <v>1056</v>
          </cell>
          <cell r="AP15" t="str">
            <v>男</v>
          </cell>
          <cell r="AQ15" t="str">
            <v>本國國籍 (CITIZEN)</v>
          </cell>
          <cell r="AR15" t="str">
            <v>10公里學生組</v>
          </cell>
          <cell r="AS15" t="str">
            <v>男子組</v>
          </cell>
          <cell r="AT15" t="str">
            <v>2XL</v>
          </cell>
        </row>
        <row r="16">
          <cell r="AN16" t="str">
            <v>1057</v>
          </cell>
          <cell r="AP16" t="str">
            <v>男</v>
          </cell>
          <cell r="AQ16" t="str">
            <v>本國國籍 (CITIZEN)</v>
          </cell>
          <cell r="AR16" t="str">
            <v>10公里學生組</v>
          </cell>
          <cell r="AS16" t="str">
            <v>男子組</v>
          </cell>
          <cell r="AT16" t="str">
            <v>2XL</v>
          </cell>
        </row>
        <row r="17">
          <cell r="AN17" t="str">
            <v>1058</v>
          </cell>
          <cell r="AP17" t="str">
            <v>男</v>
          </cell>
          <cell r="AQ17" t="str">
            <v>本國國籍 (CITIZEN)</v>
          </cell>
          <cell r="AR17" t="str">
            <v>10公里學生組</v>
          </cell>
          <cell r="AS17" t="str">
            <v>男子組</v>
          </cell>
          <cell r="AT17" t="str">
            <v>L</v>
          </cell>
        </row>
        <row r="18">
          <cell r="AN18" t="str">
            <v>1059</v>
          </cell>
          <cell r="AP18" t="str">
            <v>男</v>
          </cell>
          <cell r="AQ18" t="str">
            <v>本國國籍 (CITIZEN)</v>
          </cell>
          <cell r="AR18" t="str">
            <v>10公里學生組</v>
          </cell>
          <cell r="AS18" t="str">
            <v>男子組</v>
          </cell>
          <cell r="AT18" t="str">
            <v>L</v>
          </cell>
        </row>
        <row r="19">
          <cell r="AN19" t="str">
            <v>1060</v>
          </cell>
          <cell r="AP19" t="str">
            <v>男</v>
          </cell>
          <cell r="AQ19" t="str">
            <v>本國國籍 (CITIZEN)</v>
          </cell>
          <cell r="AR19" t="str">
            <v>10公里學生組</v>
          </cell>
          <cell r="AS19" t="str">
            <v>男子組</v>
          </cell>
          <cell r="AT19" t="str">
            <v>L</v>
          </cell>
        </row>
        <row r="20">
          <cell r="AN20" t="str">
            <v>1061</v>
          </cell>
          <cell r="AP20" t="str">
            <v>女</v>
          </cell>
          <cell r="AQ20" t="str">
            <v>本國國籍 (CITIZEN)</v>
          </cell>
          <cell r="AR20" t="str">
            <v>10公里學生組</v>
          </cell>
          <cell r="AS20" t="str">
            <v>女子組</v>
          </cell>
          <cell r="AT20" t="str">
            <v>L</v>
          </cell>
        </row>
        <row r="21">
          <cell r="AN21" t="str">
            <v>1062</v>
          </cell>
          <cell r="AP21" t="str">
            <v>男</v>
          </cell>
          <cell r="AQ21" t="str">
            <v>本國國籍 (CITIZEN)</v>
          </cell>
          <cell r="AR21" t="str">
            <v>10公里學生組</v>
          </cell>
          <cell r="AS21" t="str">
            <v>男子組</v>
          </cell>
          <cell r="AT21" t="str">
            <v>2XL</v>
          </cell>
        </row>
        <row r="22">
          <cell r="AN22" t="str">
            <v>1063</v>
          </cell>
          <cell r="AP22" t="str">
            <v>男</v>
          </cell>
          <cell r="AQ22" t="str">
            <v>本國國籍 (CITIZEN)</v>
          </cell>
          <cell r="AR22" t="str">
            <v>10公里學生組</v>
          </cell>
          <cell r="AS22" t="str">
            <v>男子組</v>
          </cell>
          <cell r="AT22" t="str">
            <v>L</v>
          </cell>
        </row>
        <row r="23">
          <cell r="AN23" t="str">
            <v>1064</v>
          </cell>
          <cell r="AP23" t="str">
            <v>男</v>
          </cell>
          <cell r="AQ23" t="str">
            <v>本國國籍 (CITIZEN)</v>
          </cell>
          <cell r="AR23" t="str">
            <v>10公里學生組</v>
          </cell>
          <cell r="AS23" t="str">
            <v>男子組</v>
          </cell>
          <cell r="AT23" t="str">
            <v>2XL</v>
          </cell>
        </row>
        <row r="24">
          <cell r="AN24" t="str">
            <v>1065</v>
          </cell>
          <cell r="AP24" t="str">
            <v>男</v>
          </cell>
          <cell r="AQ24" t="str">
            <v>本國國籍 (CITIZEN)</v>
          </cell>
          <cell r="AR24" t="str">
            <v>10公里學生組</v>
          </cell>
          <cell r="AS24" t="str">
            <v>男子組</v>
          </cell>
          <cell r="AT24" t="str">
            <v>XL</v>
          </cell>
        </row>
        <row r="25">
          <cell r="AN25" t="str">
            <v>1066</v>
          </cell>
          <cell r="AP25" t="str">
            <v>男</v>
          </cell>
          <cell r="AQ25" t="str">
            <v>本國國籍 (CITIZEN)</v>
          </cell>
          <cell r="AR25" t="str">
            <v>10公里學生組</v>
          </cell>
          <cell r="AS25" t="str">
            <v>男子組</v>
          </cell>
          <cell r="AT25" t="str">
            <v>2XL</v>
          </cell>
        </row>
        <row r="26">
          <cell r="AN26" t="str">
            <v>1067</v>
          </cell>
          <cell r="AP26" t="str">
            <v>男</v>
          </cell>
          <cell r="AQ26" t="str">
            <v>本國國籍 (CITIZEN)</v>
          </cell>
          <cell r="AR26" t="str">
            <v>10公里學生組</v>
          </cell>
          <cell r="AS26" t="str">
            <v>男子組</v>
          </cell>
          <cell r="AT26" t="str">
            <v>M</v>
          </cell>
        </row>
        <row r="27">
          <cell r="AN27" t="str">
            <v>1068</v>
          </cell>
          <cell r="AP27" t="str">
            <v>男</v>
          </cell>
          <cell r="AQ27" t="str">
            <v>本國國籍 (CITIZEN)</v>
          </cell>
          <cell r="AR27" t="str">
            <v>10公里學生組</v>
          </cell>
          <cell r="AS27" t="str">
            <v>男子組</v>
          </cell>
          <cell r="AT27" t="str">
            <v>M</v>
          </cell>
        </row>
        <row r="28">
          <cell r="AN28" t="str">
            <v>1069</v>
          </cell>
          <cell r="AP28" t="str">
            <v>男</v>
          </cell>
          <cell r="AQ28" t="str">
            <v>本國國籍 (CITIZEN)</v>
          </cell>
          <cell r="AR28" t="str">
            <v>10公里學生組</v>
          </cell>
          <cell r="AS28" t="str">
            <v>男子組</v>
          </cell>
          <cell r="AT28" t="str">
            <v>M</v>
          </cell>
        </row>
        <row r="29">
          <cell r="AN29" t="str">
            <v>1070</v>
          </cell>
          <cell r="AP29" t="str">
            <v>男</v>
          </cell>
          <cell r="AQ29" t="str">
            <v>本國國籍 (CITIZEN)</v>
          </cell>
          <cell r="AR29" t="str">
            <v>10公里學生組</v>
          </cell>
          <cell r="AS29" t="str">
            <v>男子組</v>
          </cell>
          <cell r="AT29" t="str">
            <v>2XL</v>
          </cell>
        </row>
        <row r="30">
          <cell r="AN30" t="str">
            <v>1071</v>
          </cell>
          <cell r="AP30" t="str">
            <v>男</v>
          </cell>
          <cell r="AQ30" t="str">
            <v>本國國籍 (CITIZEN)</v>
          </cell>
          <cell r="AR30" t="str">
            <v>10公里學生組</v>
          </cell>
          <cell r="AS30" t="str">
            <v>男子組</v>
          </cell>
          <cell r="AT30" t="str">
            <v>XL</v>
          </cell>
        </row>
        <row r="31">
          <cell r="AN31" t="str">
            <v>1072</v>
          </cell>
          <cell r="AP31" t="str">
            <v>女</v>
          </cell>
          <cell r="AQ31" t="str">
            <v>本國國籍 (CITIZEN)</v>
          </cell>
          <cell r="AR31" t="str">
            <v>10公里學生組</v>
          </cell>
          <cell r="AS31" t="str">
            <v>女子組</v>
          </cell>
          <cell r="AT31" t="str">
            <v>S</v>
          </cell>
        </row>
        <row r="32">
          <cell r="AN32" t="str">
            <v>1073</v>
          </cell>
          <cell r="AP32" t="str">
            <v>女</v>
          </cell>
          <cell r="AQ32" t="str">
            <v>本國國籍 (CITIZEN)</v>
          </cell>
          <cell r="AR32" t="str">
            <v>10公里學生組</v>
          </cell>
          <cell r="AS32" t="str">
            <v>女子組</v>
          </cell>
          <cell r="AT32" t="str">
            <v>M</v>
          </cell>
        </row>
        <row r="33">
          <cell r="AN33" t="str">
            <v>1074</v>
          </cell>
          <cell r="AP33" t="str">
            <v>女</v>
          </cell>
          <cell r="AQ33" t="str">
            <v>本國國籍 (CITIZEN)</v>
          </cell>
          <cell r="AR33" t="str">
            <v>10公里學生組</v>
          </cell>
          <cell r="AS33" t="str">
            <v>女子組</v>
          </cell>
          <cell r="AT33" t="str">
            <v>S</v>
          </cell>
        </row>
        <row r="34">
          <cell r="AN34" t="str">
            <v>1075</v>
          </cell>
          <cell r="AP34" t="str">
            <v>男</v>
          </cell>
          <cell r="AQ34" t="str">
            <v>本國國籍 (CITIZEN)</v>
          </cell>
          <cell r="AR34" t="str">
            <v>10公里學生組</v>
          </cell>
          <cell r="AS34" t="str">
            <v>男子組</v>
          </cell>
          <cell r="AT34" t="str">
            <v>M</v>
          </cell>
        </row>
        <row r="35">
          <cell r="AN35" t="str">
            <v>1076</v>
          </cell>
          <cell r="AP35" t="str">
            <v>女</v>
          </cell>
          <cell r="AQ35" t="str">
            <v>本國國籍 (CITIZEN)</v>
          </cell>
          <cell r="AR35" t="str">
            <v>10公里學生組</v>
          </cell>
          <cell r="AS35" t="str">
            <v>女子組</v>
          </cell>
          <cell r="AT35" t="str">
            <v>M</v>
          </cell>
        </row>
        <row r="36">
          <cell r="AN36" t="str">
            <v>1077</v>
          </cell>
          <cell r="AP36" t="str">
            <v>男</v>
          </cell>
          <cell r="AQ36" t="str">
            <v>本國國籍 (CITIZEN)</v>
          </cell>
          <cell r="AR36" t="str">
            <v>10公里學生組</v>
          </cell>
          <cell r="AS36" t="str">
            <v>男子組</v>
          </cell>
          <cell r="AT36" t="str">
            <v>2XL</v>
          </cell>
        </row>
        <row r="37">
          <cell r="AN37" t="str">
            <v>1078</v>
          </cell>
          <cell r="AP37" t="str">
            <v>男</v>
          </cell>
          <cell r="AQ37" t="str">
            <v>本國國籍 (CITIZEN)</v>
          </cell>
          <cell r="AR37" t="str">
            <v>10公里學生組</v>
          </cell>
          <cell r="AS37" t="str">
            <v>男子組</v>
          </cell>
          <cell r="AT37" t="str">
            <v>L</v>
          </cell>
        </row>
        <row r="38">
          <cell r="AN38" t="str">
            <v>1079</v>
          </cell>
          <cell r="AP38" t="str">
            <v>男</v>
          </cell>
          <cell r="AQ38" t="str">
            <v>本國國籍 (CITIZEN)</v>
          </cell>
          <cell r="AR38" t="str">
            <v>10公里學生組</v>
          </cell>
          <cell r="AS38" t="str">
            <v>男子組</v>
          </cell>
          <cell r="AT38" t="str">
            <v>L</v>
          </cell>
        </row>
        <row r="39">
          <cell r="AN39" t="str">
            <v>1080</v>
          </cell>
          <cell r="AP39" t="str">
            <v>男</v>
          </cell>
          <cell r="AQ39" t="str">
            <v>本國國籍 (CITIZEN)</v>
          </cell>
          <cell r="AR39" t="str">
            <v>10公里學生組</v>
          </cell>
          <cell r="AS39" t="str">
            <v>男子組</v>
          </cell>
          <cell r="AT39" t="str">
            <v>2XL</v>
          </cell>
        </row>
        <row r="40">
          <cell r="AN40" t="str">
            <v>1081</v>
          </cell>
          <cell r="AP40" t="str">
            <v>女</v>
          </cell>
          <cell r="AQ40" t="str">
            <v>本國國籍 (CITIZEN)</v>
          </cell>
          <cell r="AR40" t="str">
            <v>10公里學生組</v>
          </cell>
          <cell r="AS40" t="str">
            <v>女子組</v>
          </cell>
          <cell r="AT40" t="str">
            <v>L</v>
          </cell>
        </row>
        <row r="41">
          <cell r="AN41" t="str">
            <v>1082</v>
          </cell>
          <cell r="AP41" t="str">
            <v>男</v>
          </cell>
          <cell r="AQ41" t="str">
            <v>本國國籍 (CITIZEN)</v>
          </cell>
          <cell r="AR41" t="str">
            <v>10公里學生組</v>
          </cell>
          <cell r="AS41" t="str">
            <v>男子組</v>
          </cell>
          <cell r="AT41" t="str">
            <v>XL</v>
          </cell>
        </row>
        <row r="42">
          <cell r="AN42" t="str">
            <v>1083</v>
          </cell>
          <cell r="AP42" t="str">
            <v>男</v>
          </cell>
          <cell r="AQ42" t="str">
            <v>本國國籍 (CITIZEN)</v>
          </cell>
          <cell r="AR42" t="str">
            <v>10公里學生組</v>
          </cell>
          <cell r="AS42" t="str">
            <v>男子組</v>
          </cell>
          <cell r="AT42" t="str">
            <v>L</v>
          </cell>
        </row>
        <row r="43">
          <cell r="AN43" t="str">
            <v>1084</v>
          </cell>
          <cell r="AP43" t="str">
            <v>女</v>
          </cell>
          <cell r="AQ43" t="str">
            <v>本國國籍 (CITIZEN)</v>
          </cell>
          <cell r="AR43" t="str">
            <v>10公里學生組</v>
          </cell>
          <cell r="AS43" t="str">
            <v>女子組</v>
          </cell>
          <cell r="AT43" t="str">
            <v>M</v>
          </cell>
        </row>
        <row r="44">
          <cell r="AN44" t="str">
            <v>1085</v>
          </cell>
          <cell r="AP44" t="str">
            <v>女</v>
          </cell>
          <cell r="AQ44" t="str">
            <v>本國國籍 (CITIZEN)</v>
          </cell>
          <cell r="AR44" t="str">
            <v>10公里學生組</v>
          </cell>
          <cell r="AS44" t="str">
            <v>女子組</v>
          </cell>
          <cell r="AT44" t="str">
            <v>L</v>
          </cell>
        </row>
        <row r="45">
          <cell r="AN45" t="str">
            <v>1086</v>
          </cell>
          <cell r="AP45" t="str">
            <v>女</v>
          </cell>
          <cell r="AQ45" t="str">
            <v>本國國籍 (CITIZEN)</v>
          </cell>
          <cell r="AR45" t="str">
            <v>10公里學生組</v>
          </cell>
          <cell r="AS45" t="str">
            <v>女子組</v>
          </cell>
          <cell r="AT45" t="str">
            <v>M</v>
          </cell>
        </row>
        <row r="46">
          <cell r="AN46" t="str">
            <v>1087</v>
          </cell>
          <cell r="AP46" t="str">
            <v>男</v>
          </cell>
          <cell r="AQ46" t="str">
            <v>本國國籍 (CITIZEN)</v>
          </cell>
          <cell r="AR46" t="str">
            <v>10公里學生組</v>
          </cell>
          <cell r="AS46" t="str">
            <v>男子組</v>
          </cell>
          <cell r="AT46" t="str">
            <v>L</v>
          </cell>
        </row>
        <row r="47">
          <cell r="AN47" t="str">
            <v>1088</v>
          </cell>
          <cell r="AP47" t="str">
            <v>女</v>
          </cell>
          <cell r="AQ47" t="str">
            <v>本國國籍 (CITIZEN)</v>
          </cell>
          <cell r="AR47" t="str">
            <v>10公里學生組</v>
          </cell>
          <cell r="AS47" t="str">
            <v>女子組</v>
          </cell>
          <cell r="AT47" t="str">
            <v>M</v>
          </cell>
        </row>
        <row r="48">
          <cell r="AN48" t="str">
            <v>1089</v>
          </cell>
          <cell r="AP48" t="str">
            <v>男</v>
          </cell>
          <cell r="AQ48" t="str">
            <v>本國國籍 (CITIZEN)</v>
          </cell>
          <cell r="AR48" t="str">
            <v>10公里學生組</v>
          </cell>
          <cell r="AS48" t="str">
            <v>男子組</v>
          </cell>
          <cell r="AT48" t="str">
            <v>M</v>
          </cell>
        </row>
        <row r="49">
          <cell r="AN49" t="str">
            <v>1090</v>
          </cell>
          <cell r="AP49" t="str">
            <v>男</v>
          </cell>
          <cell r="AQ49" t="str">
            <v>本國國籍 (CITIZEN)</v>
          </cell>
          <cell r="AR49" t="str">
            <v>10公里學生組</v>
          </cell>
          <cell r="AS49" t="str">
            <v>男子組</v>
          </cell>
          <cell r="AT49" t="str">
            <v>XL</v>
          </cell>
        </row>
        <row r="50">
          <cell r="AN50" t="str">
            <v>1091</v>
          </cell>
          <cell r="AP50" t="str">
            <v>男</v>
          </cell>
          <cell r="AQ50" t="str">
            <v>本國國籍 (CITIZEN)</v>
          </cell>
          <cell r="AR50" t="str">
            <v>10公里學生組</v>
          </cell>
          <cell r="AS50" t="str">
            <v>男子組</v>
          </cell>
          <cell r="AT50" t="str">
            <v>XL</v>
          </cell>
        </row>
        <row r="51">
          <cell r="AN51" t="str">
            <v>1092</v>
          </cell>
          <cell r="AP51" t="str">
            <v>男</v>
          </cell>
          <cell r="AQ51" t="str">
            <v>本國國籍 (CITIZEN)</v>
          </cell>
          <cell r="AR51" t="str">
            <v>10公里學生組</v>
          </cell>
          <cell r="AS51" t="str">
            <v>男子組</v>
          </cell>
          <cell r="AT51" t="str">
            <v>XL</v>
          </cell>
        </row>
        <row r="52">
          <cell r="AN52" t="str">
            <v>1093</v>
          </cell>
          <cell r="AP52" t="str">
            <v>女</v>
          </cell>
          <cell r="AQ52" t="str">
            <v>本國國籍 (CITIZEN)</v>
          </cell>
          <cell r="AR52" t="str">
            <v>10公里學生組</v>
          </cell>
          <cell r="AS52" t="str">
            <v>女子組</v>
          </cell>
          <cell r="AT52" t="str">
            <v>M</v>
          </cell>
        </row>
        <row r="53">
          <cell r="AN53" t="str">
            <v>1094</v>
          </cell>
          <cell r="AP53" t="str">
            <v>男</v>
          </cell>
          <cell r="AQ53" t="str">
            <v>本國國籍 (CITIZEN)</v>
          </cell>
          <cell r="AR53" t="str">
            <v>10公里學生組</v>
          </cell>
          <cell r="AS53" t="str">
            <v>男子組</v>
          </cell>
          <cell r="AT53" t="str">
            <v>XL</v>
          </cell>
        </row>
        <row r="54">
          <cell r="AN54" t="str">
            <v>1095</v>
          </cell>
          <cell r="AP54" t="str">
            <v>男</v>
          </cell>
          <cell r="AQ54" t="str">
            <v>本國國籍 (CITIZEN)</v>
          </cell>
          <cell r="AR54" t="str">
            <v>10公里學生組</v>
          </cell>
          <cell r="AS54" t="str">
            <v>男子組</v>
          </cell>
          <cell r="AT54" t="str">
            <v>XL</v>
          </cell>
        </row>
        <row r="55">
          <cell r="AN55" t="str">
            <v>1096</v>
          </cell>
          <cell r="AP55" t="str">
            <v>男</v>
          </cell>
          <cell r="AQ55" t="str">
            <v>本國國籍 (CITIZEN)</v>
          </cell>
          <cell r="AR55" t="str">
            <v>10公里學生組</v>
          </cell>
          <cell r="AS55" t="str">
            <v>男子組</v>
          </cell>
          <cell r="AT55" t="str">
            <v>L</v>
          </cell>
        </row>
        <row r="56">
          <cell r="AN56" t="str">
            <v>1097</v>
          </cell>
          <cell r="AP56" t="str">
            <v>男</v>
          </cell>
          <cell r="AQ56" t="str">
            <v>本國國籍 (CITIZEN)</v>
          </cell>
          <cell r="AR56" t="str">
            <v>10公里學生組</v>
          </cell>
          <cell r="AS56" t="str">
            <v>男子組</v>
          </cell>
          <cell r="AT56" t="str">
            <v>XL</v>
          </cell>
        </row>
        <row r="57">
          <cell r="AN57" t="str">
            <v>1098</v>
          </cell>
          <cell r="AP57" t="str">
            <v>男</v>
          </cell>
          <cell r="AQ57" t="str">
            <v>本國國籍 (CITIZEN)</v>
          </cell>
          <cell r="AR57" t="str">
            <v>10公里學生組</v>
          </cell>
          <cell r="AS57" t="str">
            <v>男子組</v>
          </cell>
          <cell r="AT57" t="str">
            <v>M</v>
          </cell>
        </row>
        <row r="58">
          <cell r="AN58" t="str">
            <v>1099</v>
          </cell>
          <cell r="AP58" t="str">
            <v>男</v>
          </cell>
          <cell r="AQ58" t="str">
            <v>本國國籍 (CITIZEN)</v>
          </cell>
          <cell r="AR58" t="str">
            <v>10公里學生組</v>
          </cell>
          <cell r="AS58" t="str">
            <v>男子組</v>
          </cell>
          <cell r="AT58" t="str">
            <v>L</v>
          </cell>
        </row>
        <row r="59">
          <cell r="AN59" t="str">
            <v>1100</v>
          </cell>
          <cell r="AP59" t="str">
            <v>男</v>
          </cell>
          <cell r="AQ59" t="str">
            <v>本國國籍 (CITIZEN)</v>
          </cell>
          <cell r="AR59" t="str">
            <v>10公里學生組</v>
          </cell>
          <cell r="AS59" t="str">
            <v>男子組</v>
          </cell>
          <cell r="AT59" t="str">
            <v>XL</v>
          </cell>
        </row>
        <row r="60">
          <cell r="AN60" t="str">
            <v>1101</v>
          </cell>
          <cell r="AP60" t="str">
            <v>男</v>
          </cell>
          <cell r="AQ60" t="str">
            <v>VIE(VIETNAM)</v>
          </cell>
          <cell r="AR60" t="str">
            <v>10公里學生組</v>
          </cell>
          <cell r="AS60" t="str">
            <v>男子組</v>
          </cell>
          <cell r="AT60" t="str">
            <v>2XL</v>
          </cell>
        </row>
        <row r="61">
          <cell r="AN61" t="str">
            <v>1102</v>
          </cell>
          <cell r="AP61" t="str">
            <v>男</v>
          </cell>
          <cell r="AQ61" t="str">
            <v>本國國籍 (CITIZEN)</v>
          </cell>
          <cell r="AR61" t="str">
            <v>10公里學生組</v>
          </cell>
          <cell r="AS61" t="str">
            <v>男子組</v>
          </cell>
          <cell r="AT61" t="str">
            <v>XL</v>
          </cell>
        </row>
        <row r="62">
          <cell r="AN62" t="str">
            <v>1103</v>
          </cell>
          <cell r="AP62" t="str">
            <v>男</v>
          </cell>
          <cell r="AQ62" t="str">
            <v>本國國籍 (CITIZEN)</v>
          </cell>
          <cell r="AR62" t="str">
            <v>10公里學生組</v>
          </cell>
          <cell r="AS62" t="str">
            <v>男子組</v>
          </cell>
          <cell r="AT62" t="str">
            <v>L</v>
          </cell>
        </row>
        <row r="63">
          <cell r="AN63" t="str">
            <v>1104</v>
          </cell>
          <cell r="AP63" t="str">
            <v>男</v>
          </cell>
          <cell r="AQ63" t="str">
            <v>本國國籍 (CITIZEN)</v>
          </cell>
          <cell r="AR63" t="str">
            <v>10公里學生組</v>
          </cell>
          <cell r="AS63" t="str">
            <v>男子組</v>
          </cell>
          <cell r="AT63" t="str">
            <v>XL</v>
          </cell>
        </row>
        <row r="64">
          <cell r="AN64" t="str">
            <v>1105</v>
          </cell>
          <cell r="AP64" t="str">
            <v>男</v>
          </cell>
          <cell r="AQ64" t="str">
            <v>THA(THAILAND)</v>
          </cell>
          <cell r="AR64" t="str">
            <v>10公里學生組</v>
          </cell>
          <cell r="AS64" t="str">
            <v>男子組</v>
          </cell>
          <cell r="AT64" t="str">
            <v>M</v>
          </cell>
        </row>
        <row r="65">
          <cell r="AN65" t="str">
            <v>1106</v>
          </cell>
          <cell r="AP65" t="str">
            <v>男</v>
          </cell>
          <cell r="AQ65" t="str">
            <v>本國國籍 (CITIZEN)</v>
          </cell>
          <cell r="AR65" t="str">
            <v>10公里學生組</v>
          </cell>
          <cell r="AS65" t="str">
            <v>男子組</v>
          </cell>
          <cell r="AT65" t="str">
            <v>L</v>
          </cell>
        </row>
        <row r="66">
          <cell r="AN66" t="str">
            <v>1107</v>
          </cell>
          <cell r="AP66" t="str">
            <v>女</v>
          </cell>
          <cell r="AQ66" t="str">
            <v>本國國籍 (CITIZEN)</v>
          </cell>
          <cell r="AR66" t="str">
            <v>10公里學生組</v>
          </cell>
          <cell r="AS66" t="str">
            <v>女子組</v>
          </cell>
          <cell r="AT66" t="str">
            <v>M</v>
          </cell>
        </row>
        <row r="67">
          <cell r="AN67" t="str">
            <v>1108</v>
          </cell>
          <cell r="AP67" t="str">
            <v>男</v>
          </cell>
          <cell r="AQ67" t="str">
            <v>CHN(CHINA - PEOPLES REPUBLIC of)</v>
          </cell>
          <cell r="AR67" t="str">
            <v>10公里學生組</v>
          </cell>
          <cell r="AS67" t="str">
            <v>男子組</v>
          </cell>
          <cell r="AT67" t="str">
            <v>M</v>
          </cell>
        </row>
        <row r="68">
          <cell r="AN68" t="str">
            <v>1109</v>
          </cell>
          <cell r="AP68" t="str">
            <v>男</v>
          </cell>
          <cell r="AQ68" t="str">
            <v>VIE(VIETNAM)</v>
          </cell>
          <cell r="AR68" t="str">
            <v>10公里學生組</v>
          </cell>
          <cell r="AS68" t="str">
            <v>男子組</v>
          </cell>
          <cell r="AT68" t="str">
            <v>M</v>
          </cell>
        </row>
        <row r="69">
          <cell r="AN69" t="str">
            <v>1110</v>
          </cell>
          <cell r="AP69" t="str">
            <v>男</v>
          </cell>
          <cell r="AQ69" t="str">
            <v>本國國籍 (CITIZEN)</v>
          </cell>
          <cell r="AR69" t="str">
            <v>10公里學生組</v>
          </cell>
          <cell r="AS69" t="str">
            <v>男子組</v>
          </cell>
          <cell r="AT69" t="str">
            <v>M</v>
          </cell>
        </row>
        <row r="70">
          <cell r="AN70" t="str">
            <v>1111</v>
          </cell>
          <cell r="AP70" t="str">
            <v>男</v>
          </cell>
          <cell r="AQ70" t="str">
            <v>本國國籍 (CITIZEN)</v>
          </cell>
          <cell r="AR70" t="str">
            <v>10公里學生組</v>
          </cell>
          <cell r="AS70" t="str">
            <v>男子組</v>
          </cell>
          <cell r="AT70" t="str">
            <v>XL</v>
          </cell>
        </row>
        <row r="71">
          <cell r="AN71" t="str">
            <v>1112</v>
          </cell>
          <cell r="AP71" t="str">
            <v>男</v>
          </cell>
          <cell r="AQ71" t="str">
            <v>本國國籍 (CITIZEN)</v>
          </cell>
          <cell r="AR71" t="str">
            <v>10公里學生組</v>
          </cell>
          <cell r="AS71" t="str">
            <v>男子組</v>
          </cell>
          <cell r="AT71" t="str">
            <v>XL</v>
          </cell>
        </row>
        <row r="72">
          <cell r="AN72" t="str">
            <v>1113</v>
          </cell>
          <cell r="AP72" t="str">
            <v>男</v>
          </cell>
          <cell r="AQ72" t="str">
            <v>本國國籍 (CITIZEN)</v>
          </cell>
          <cell r="AR72" t="str">
            <v>10公里學生組</v>
          </cell>
          <cell r="AS72" t="str">
            <v>男子組</v>
          </cell>
          <cell r="AT72" t="str">
            <v>L</v>
          </cell>
        </row>
        <row r="73">
          <cell r="AN73" t="str">
            <v>1114</v>
          </cell>
          <cell r="AP73" t="str">
            <v>男</v>
          </cell>
          <cell r="AQ73" t="str">
            <v>本國國籍 (CITIZEN)</v>
          </cell>
          <cell r="AR73" t="str">
            <v>10公里學生組</v>
          </cell>
          <cell r="AS73" t="str">
            <v>男子組</v>
          </cell>
          <cell r="AT73" t="str">
            <v>L</v>
          </cell>
        </row>
        <row r="74">
          <cell r="AN74" t="str">
            <v>1115</v>
          </cell>
          <cell r="AP74" t="str">
            <v>男</v>
          </cell>
          <cell r="AQ74" t="str">
            <v>VIE(VIETNAM)</v>
          </cell>
          <cell r="AR74" t="str">
            <v>10公里學生組</v>
          </cell>
          <cell r="AS74" t="str">
            <v>男子組</v>
          </cell>
          <cell r="AT74" t="str">
            <v>L</v>
          </cell>
        </row>
        <row r="75">
          <cell r="AN75" t="str">
            <v>1116</v>
          </cell>
          <cell r="AP75" t="str">
            <v>女</v>
          </cell>
          <cell r="AQ75" t="str">
            <v>VIE(VIETNAM)</v>
          </cell>
          <cell r="AR75" t="str">
            <v>10公里學生組</v>
          </cell>
          <cell r="AS75" t="str">
            <v>女子組</v>
          </cell>
          <cell r="AT75" t="str">
            <v>S</v>
          </cell>
        </row>
        <row r="76">
          <cell r="AN76" t="str">
            <v>1117</v>
          </cell>
          <cell r="AP76" t="str">
            <v>男</v>
          </cell>
          <cell r="AQ76" t="str">
            <v>VIE(VIETNAM)</v>
          </cell>
          <cell r="AR76" t="str">
            <v>10公里學生組</v>
          </cell>
          <cell r="AS76" t="str">
            <v>男子組</v>
          </cell>
          <cell r="AT76" t="str">
            <v>XL</v>
          </cell>
        </row>
        <row r="77">
          <cell r="AN77" t="str">
            <v>1118</v>
          </cell>
          <cell r="AP77" t="str">
            <v>女</v>
          </cell>
          <cell r="AQ77" t="str">
            <v>VIE(VIETNAM)</v>
          </cell>
          <cell r="AR77" t="str">
            <v>10公里學生組</v>
          </cell>
          <cell r="AS77" t="str">
            <v>女子組</v>
          </cell>
          <cell r="AT77" t="str">
            <v>2S</v>
          </cell>
        </row>
        <row r="78">
          <cell r="AN78" t="str">
            <v>1119</v>
          </cell>
          <cell r="AP78" t="str">
            <v>男</v>
          </cell>
          <cell r="AQ78" t="str">
            <v>本國國籍 (CITIZEN)</v>
          </cell>
          <cell r="AR78" t="str">
            <v>10公里學生組</v>
          </cell>
          <cell r="AS78" t="str">
            <v>男子組</v>
          </cell>
          <cell r="AT78" t="str">
            <v>L</v>
          </cell>
        </row>
        <row r="79">
          <cell r="AN79" t="str">
            <v>1120</v>
          </cell>
          <cell r="AP79" t="str">
            <v>女</v>
          </cell>
          <cell r="AQ79" t="str">
            <v>本國國籍 (CITIZEN)</v>
          </cell>
          <cell r="AR79" t="str">
            <v>10公里學生組</v>
          </cell>
          <cell r="AS79" t="str">
            <v>女子組</v>
          </cell>
          <cell r="AT79" t="str">
            <v>2S</v>
          </cell>
        </row>
        <row r="80">
          <cell r="AN80" t="str">
            <v>1121</v>
          </cell>
          <cell r="AP80" t="str">
            <v>女</v>
          </cell>
          <cell r="AQ80" t="str">
            <v>本國國籍 (CITIZEN)</v>
          </cell>
          <cell r="AR80" t="str">
            <v>10公里學生組</v>
          </cell>
          <cell r="AS80" t="str">
            <v>女子組</v>
          </cell>
          <cell r="AT80" t="str">
            <v>2S</v>
          </cell>
        </row>
        <row r="81">
          <cell r="AN81" t="str">
            <v>1122</v>
          </cell>
          <cell r="AP81" t="str">
            <v>男</v>
          </cell>
          <cell r="AQ81" t="str">
            <v>本國國籍 (CITIZEN)</v>
          </cell>
          <cell r="AR81" t="str">
            <v>10公里學生組</v>
          </cell>
          <cell r="AS81" t="str">
            <v>男子組</v>
          </cell>
          <cell r="AT81" t="str">
            <v>S</v>
          </cell>
        </row>
        <row r="82">
          <cell r="AN82" t="str">
            <v>1123</v>
          </cell>
          <cell r="AP82" t="str">
            <v>男</v>
          </cell>
          <cell r="AQ82" t="str">
            <v>本國國籍 (CITIZEN)</v>
          </cell>
          <cell r="AR82" t="str">
            <v>10公里學生組</v>
          </cell>
          <cell r="AS82" t="str">
            <v>男子組</v>
          </cell>
          <cell r="AT82" t="str">
            <v>XL</v>
          </cell>
        </row>
        <row r="83">
          <cell r="AN83" t="str">
            <v>1124</v>
          </cell>
          <cell r="AP83" t="str">
            <v>男</v>
          </cell>
          <cell r="AQ83" t="str">
            <v>本國國籍 (CITIZEN)</v>
          </cell>
          <cell r="AR83" t="str">
            <v>10公里學生組</v>
          </cell>
          <cell r="AS83" t="str">
            <v>男子組</v>
          </cell>
          <cell r="AT83" t="str">
            <v>M</v>
          </cell>
        </row>
        <row r="84">
          <cell r="AN84" t="str">
            <v>1125</v>
          </cell>
          <cell r="AP84" t="str">
            <v>男</v>
          </cell>
          <cell r="AQ84" t="str">
            <v>本國國籍 (CITIZEN)</v>
          </cell>
          <cell r="AR84" t="str">
            <v>10公里學生組</v>
          </cell>
          <cell r="AS84" t="str">
            <v>男子組</v>
          </cell>
          <cell r="AT84" t="str">
            <v>2XL</v>
          </cell>
        </row>
        <row r="85">
          <cell r="AN85" t="str">
            <v>1126</v>
          </cell>
          <cell r="AP85" t="str">
            <v>男</v>
          </cell>
          <cell r="AQ85" t="str">
            <v>本國國籍 (CITIZEN)</v>
          </cell>
          <cell r="AR85" t="str">
            <v>10公里學生組</v>
          </cell>
          <cell r="AS85" t="str">
            <v>男子組</v>
          </cell>
          <cell r="AT85" t="str">
            <v>M</v>
          </cell>
        </row>
        <row r="86">
          <cell r="AN86" t="str">
            <v>1127</v>
          </cell>
          <cell r="AP86" t="str">
            <v>男</v>
          </cell>
          <cell r="AQ86" t="str">
            <v>本國國籍 (CITIZEN)</v>
          </cell>
          <cell r="AR86" t="str">
            <v>10公里學生組</v>
          </cell>
          <cell r="AS86" t="str">
            <v>男子組</v>
          </cell>
          <cell r="AT86" t="str">
            <v>L</v>
          </cell>
        </row>
        <row r="87">
          <cell r="AN87" t="str">
            <v>1128</v>
          </cell>
          <cell r="AP87" t="str">
            <v>男</v>
          </cell>
          <cell r="AQ87" t="str">
            <v>MYA(MYANMAR)</v>
          </cell>
          <cell r="AR87" t="str">
            <v>10公里學生組</v>
          </cell>
          <cell r="AS87" t="str">
            <v>男子組</v>
          </cell>
          <cell r="AT87" t="str">
            <v>XL</v>
          </cell>
        </row>
        <row r="88">
          <cell r="AN88" t="str">
            <v>1129</v>
          </cell>
          <cell r="AP88" t="str">
            <v>男</v>
          </cell>
          <cell r="AQ88" t="str">
            <v>本國國籍 (CITIZEN)</v>
          </cell>
          <cell r="AR88" t="str">
            <v>10公里學生組</v>
          </cell>
          <cell r="AS88" t="str">
            <v>男子組</v>
          </cell>
          <cell r="AT88" t="str">
            <v>XL</v>
          </cell>
        </row>
        <row r="89">
          <cell r="AN89" t="str">
            <v>1130</v>
          </cell>
          <cell r="AP89" t="str">
            <v>女</v>
          </cell>
          <cell r="AQ89" t="str">
            <v>本國國籍 (CITIZEN)</v>
          </cell>
          <cell r="AR89" t="str">
            <v>10公里學生組</v>
          </cell>
          <cell r="AS89" t="str">
            <v>女子組</v>
          </cell>
          <cell r="AT89" t="str">
            <v>M</v>
          </cell>
        </row>
        <row r="90">
          <cell r="AN90" t="str">
            <v>1131</v>
          </cell>
          <cell r="AP90" t="str">
            <v>女</v>
          </cell>
          <cell r="AQ90" t="str">
            <v>本國國籍 (CITIZEN)</v>
          </cell>
          <cell r="AR90" t="str">
            <v>10公里學生組</v>
          </cell>
          <cell r="AS90" t="str">
            <v>女子組</v>
          </cell>
          <cell r="AT90" t="str">
            <v>M</v>
          </cell>
        </row>
        <row r="91">
          <cell r="AN91" t="str">
            <v>1132</v>
          </cell>
          <cell r="AP91" t="str">
            <v>男</v>
          </cell>
          <cell r="AQ91" t="str">
            <v>本國國籍 (CITIZEN)</v>
          </cell>
          <cell r="AR91" t="str">
            <v>10公里學生組</v>
          </cell>
          <cell r="AS91" t="str">
            <v>男子組</v>
          </cell>
          <cell r="AT91" t="str">
            <v>L</v>
          </cell>
        </row>
        <row r="92">
          <cell r="AN92" t="str">
            <v>1133</v>
          </cell>
          <cell r="AP92" t="str">
            <v>男</v>
          </cell>
          <cell r="AQ92" t="str">
            <v>本國國籍 (CITIZEN)</v>
          </cell>
          <cell r="AR92" t="str">
            <v>10公里學生組</v>
          </cell>
          <cell r="AS92" t="str">
            <v>男子組</v>
          </cell>
          <cell r="AT92" t="str">
            <v>L</v>
          </cell>
        </row>
        <row r="93">
          <cell r="AN93" t="str">
            <v>1134</v>
          </cell>
          <cell r="AP93" t="str">
            <v>男</v>
          </cell>
          <cell r="AQ93" t="str">
            <v>RWA(RWANDA)</v>
          </cell>
          <cell r="AR93" t="str">
            <v>10公里學生組</v>
          </cell>
          <cell r="AS93" t="str">
            <v>男子組</v>
          </cell>
          <cell r="AT93" t="str">
            <v>XL</v>
          </cell>
        </row>
        <row r="94">
          <cell r="AN94" t="str">
            <v>1135</v>
          </cell>
          <cell r="AP94" t="str">
            <v>男</v>
          </cell>
          <cell r="AQ94" t="str">
            <v>本國國籍 (CITIZEN)</v>
          </cell>
          <cell r="AR94" t="str">
            <v>10公里學生組</v>
          </cell>
          <cell r="AS94" t="str">
            <v>男子組</v>
          </cell>
          <cell r="AT94" t="str">
            <v>L</v>
          </cell>
        </row>
        <row r="95">
          <cell r="AN95" t="str">
            <v>1136</v>
          </cell>
          <cell r="AP95" t="str">
            <v>男</v>
          </cell>
          <cell r="AQ95" t="str">
            <v>本國國籍 (CITIZEN)</v>
          </cell>
          <cell r="AR95" t="str">
            <v>10公里學生組</v>
          </cell>
          <cell r="AS95" t="str">
            <v>男子組</v>
          </cell>
          <cell r="AT95" t="str">
            <v>L</v>
          </cell>
        </row>
        <row r="96">
          <cell r="AN96" t="str">
            <v>1137</v>
          </cell>
          <cell r="AP96" t="str">
            <v>男</v>
          </cell>
          <cell r="AQ96" t="str">
            <v>本國國籍 (CITIZEN)</v>
          </cell>
          <cell r="AR96" t="str">
            <v>10公里學生組</v>
          </cell>
          <cell r="AS96" t="str">
            <v>男子組</v>
          </cell>
          <cell r="AT96" t="str">
            <v>L</v>
          </cell>
        </row>
        <row r="97">
          <cell r="AN97" t="str">
            <v>1138</v>
          </cell>
          <cell r="AP97" t="str">
            <v>男</v>
          </cell>
          <cell r="AQ97" t="str">
            <v>CHN(CHINA - PEOPLES REPUBLIC of)</v>
          </cell>
          <cell r="AR97" t="str">
            <v>10公里學生組</v>
          </cell>
          <cell r="AS97" t="str">
            <v>男子組</v>
          </cell>
          <cell r="AT97" t="str">
            <v>XL</v>
          </cell>
        </row>
        <row r="98">
          <cell r="AN98" t="str">
            <v>1139</v>
          </cell>
          <cell r="AP98" t="str">
            <v>男</v>
          </cell>
          <cell r="AQ98" t="str">
            <v>本國國籍 (CITIZEN)</v>
          </cell>
          <cell r="AR98" t="str">
            <v>10公里學生組</v>
          </cell>
          <cell r="AS98" t="str">
            <v>男子組</v>
          </cell>
          <cell r="AT98" t="str">
            <v>L</v>
          </cell>
        </row>
        <row r="99">
          <cell r="AN99" t="str">
            <v>1140</v>
          </cell>
          <cell r="AP99" t="str">
            <v>男</v>
          </cell>
          <cell r="AQ99" t="str">
            <v>本國國籍 (CITIZEN)</v>
          </cell>
          <cell r="AR99" t="str">
            <v>10公里學生組</v>
          </cell>
          <cell r="AS99" t="str">
            <v>男子組</v>
          </cell>
          <cell r="AT99" t="str">
            <v>XL</v>
          </cell>
        </row>
        <row r="100">
          <cell r="AN100" t="str">
            <v>1141</v>
          </cell>
          <cell r="AP100" t="str">
            <v>女</v>
          </cell>
          <cell r="AQ100" t="str">
            <v>CHN(CHINA - PEOPLES REPUBLIC of)</v>
          </cell>
          <cell r="AR100" t="str">
            <v>10公里學生組</v>
          </cell>
          <cell r="AS100" t="str">
            <v>女子組</v>
          </cell>
          <cell r="AT100" t="str">
            <v>XL</v>
          </cell>
        </row>
        <row r="101">
          <cell r="AN101" t="str">
            <v>1142</v>
          </cell>
          <cell r="AP101" t="str">
            <v>女</v>
          </cell>
          <cell r="AQ101" t="str">
            <v>本國國籍 (CITIZEN)</v>
          </cell>
          <cell r="AR101" t="str">
            <v>10公里學生組</v>
          </cell>
          <cell r="AS101" t="str">
            <v>女子組</v>
          </cell>
          <cell r="AT101" t="str">
            <v>XL</v>
          </cell>
        </row>
        <row r="102">
          <cell r="AN102" t="str">
            <v>1143</v>
          </cell>
          <cell r="AP102" t="str">
            <v>男</v>
          </cell>
          <cell r="AQ102" t="str">
            <v>本國國籍 (CITIZEN)</v>
          </cell>
          <cell r="AR102" t="str">
            <v>10公里學生組</v>
          </cell>
          <cell r="AS102" t="str">
            <v>男子組</v>
          </cell>
          <cell r="AT102" t="str">
            <v>XL</v>
          </cell>
        </row>
        <row r="103">
          <cell r="AN103" t="str">
            <v>1144</v>
          </cell>
          <cell r="AP103" t="str">
            <v>男</v>
          </cell>
          <cell r="AQ103" t="str">
            <v>本國國籍 (CITIZEN)</v>
          </cell>
          <cell r="AR103" t="str">
            <v>10公里學生組</v>
          </cell>
          <cell r="AS103" t="str">
            <v>男子組</v>
          </cell>
          <cell r="AT103" t="str">
            <v>M</v>
          </cell>
        </row>
        <row r="104">
          <cell r="AN104" t="str">
            <v>1145</v>
          </cell>
          <cell r="AP104" t="str">
            <v>男</v>
          </cell>
          <cell r="AQ104" t="str">
            <v>本國國籍 (CITIZEN)</v>
          </cell>
          <cell r="AR104" t="str">
            <v>10公里學生組</v>
          </cell>
          <cell r="AS104" t="str">
            <v>男子組</v>
          </cell>
          <cell r="AT104" t="str">
            <v>M</v>
          </cell>
        </row>
        <row r="105">
          <cell r="AN105" t="str">
            <v>1146</v>
          </cell>
          <cell r="AP105" t="str">
            <v>男</v>
          </cell>
          <cell r="AQ105" t="str">
            <v>本國國籍 (CITIZEN)</v>
          </cell>
          <cell r="AR105" t="str">
            <v>10公里學生組</v>
          </cell>
          <cell r="AS105" t="str">
            <v>男子組</v>
          </cell>
          <cell r="AT105" t="str">
            <v>L</v>
          </cell>
        </row>
        <row r="106">
          <cell r="AN106" t="str">
            <v>1147</v>
          </cell>
          <cell r="AP106" t="str">
            <v>男</v>
          </cell>
          <cell r="AQ106" t="str">
            <v>本國國籍 (CITIZEN)</v>
          </cell>
          <cell r="AR106" t="str">
            <v>10公里學生組</v>
          </cell>
          <cell r="AS106" t="str">
            <v>男子組</v>
          </cell>
          <cell r="AT106" t="str">
            <v>M</v>
          </cell>
        </row>
        <row r="107">
          <cell r="AN107" t="str">
            <v>1148</v>
          </cell>
          <cell r="AP107" t="str">
            <v>男</v>
          </cell>
          <cell r="AQ107" t="str">
            <v>MAS(MALAYSIA)</v>
          </cell>
          <cell r="AR107" t="str">
            <v>10公里學生組</v>
          </cell>
          <cell r="AS107" t="str">
            <v>男子組</v>
          </cell>
          <cell r="AT107" t="str">
            <v>L</v>
          </cell>
        </row>
        <row r="108">
          <cell r="AN108" t="str">
            <v>1149</v>
          </cell>
          <cell r="AP108" t="str">
            <v>男</v>
          </cell>
          <cell r="AQ108" t="str">
            <v>本國國籍 (CITIZEN)</v>
          </cell>
          <cell r="AR108" t="str">
            <v>10公里學生組</v>
          </cell>
          <cell r="AS108" t="str">
            <v>男子組</v>
          </cell>
          <cell r="AT108" t="str">
            <v>L</v>
          </cell>
        </row>
        <row r="109">
          <cell r="AN109" t="str">
            <v>1150</v>
          </cell>
          <cell r="AP109" t="str">
            <v>男</v>
          </cell>
          <cell r="AQ109" t="str">
            <v>本國國籍 (CITIZEN)</v>
          </cell>
          <cell r="AR109" t="str">
            <v>10公里學生組</v>
          </cell>
          <cell r="AS109" t="str">
            <v>男子組</v>
          </cell>
          <cell r="AT109" t="str">
            <v>M</v>
          </cell>
        </row>
        <row r="110">
          <cell r="AN110" t="str">
            <v>1151</v>
          </cell>
          <cell r="AP110" t="str">
            <v>女</v>
          </cell>
          <cell r="AQ110" t="str">
            <v>本國國籍 (CITIZEN)</v>
          </cell>
          <cell r="AR110" t="str">
            <v>10公里學生組</v>
          </cell>
          <cell r="AS110" t="str">
            <v>女子組</v>
          </cell>
          <cell r="AT110" t="str">
            <v>S</v>
          </cell>
        </row>
        <row r="111">
          <cell r="AN111" t="str">
            <v>1152</v>
          </cell>
          <cell r="AP111" t="str">
            <v>男</v>
          </cell>
          <cell r="AQ111" t="str">
            <v>本國國籍 (CITIZEN)</v>
          </cell>
          <cell r="AR111" t="str">
            <v>10公里學生組</v>
          </cell>
          <cell r="AS111" t="str">
            <v>男子組</v>
          </cell>
          <cell r="AT111" t="str">
            <v>XL</v>
          </cell>
        </row>
        <row r="112">
          <cell r="AN112" t="str">
            <v>1153</v>
          </cell>
          <cell r="AP112" t="str">
            <v>男</v>
          </cell>
          <cell r="AQ112" t="str">
            <v>本國國籍 (CITIZEN)</v>
          </cell>
          <cell r="AR112" t="str">
            <v>10公里學生組</v>
          </cell>
          <cell r="AS112" t="str">
            <v>男子組</v>
          </cell>
          <cell r="AT112" t="str">
            <v>XL</v>
          </cell>
        </row>
        <row r="113">
          <cell r="AN113" t="str">
            <v>1154</v>
          </cell>
          <cell r="AP113" t="str">
            <v>男</v>
          </cell>
          <cell r="AQ113" t="str">
            <v>本國國籍 (CITIZEN)</v>
          </cell>
          <cell r="AR113" t="str">
            <v>10公里學生組</v>
          </cell>
          <cell r="AS113" t="str">
            <v>男子組</v>
          </cell>
          <cell r="AT113" t="str">
            <v>M</v>
          </cell>
        </row>
        <row r="114">
          <cell r="AN114" t="str">
            <v>1155</v>
          </cell>
          <cell r="AP114" t="str">
            <v>男</v>
          </cell>
          <cell r="AQ114" t="str">
            <v>VIE(VIETNAM)</v>
          </cell>
          <cell r="AR114" t="str">
            <v>10公里學生組</v>
          </cell>
          <cell r="AS114" t="str">
            <v>男子組</v>
          </cell>
          <cell r="AT114" t="str">
            <v>XL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報名資料明細"/>
      <sheetName val="繳費資料明細"/>
    </sheetNames>
    <sheetDataSet>
      <sheetData sheetId="0">
        <row r="4">
          <cell r="AN4" t="str">
            <v>1001</v>
          </cell>
          <cell r="AP4" t="str">
            <v>男</v>
          </cell>
          <cell r="AQ4" t="str">
            <v>本國國籍 (CITIZEN)</v>
          </cell>
          <cell r="AR4" t="str">
            <v>10公里校友組</v>
          </cell>
          <cell r="AS4" t="str">
            <v>男子組</v>
          </cell>
          <cell r="AT4" t="str">
            <v>M</v>
          </cell>
        </row>
        <row r="5">
          <cell r="AN5" t="str">
            <v>1002</v>
          </cell>
          <cell r="AP5" t="str">
            <v>男</v>
          </cell>
          <cell r="AQ5" t="str">
            <v>本國國籍 (CITIZEN)</v>
          </cell>
          <cell r="AR5" t="str">
            <v>10公里校友組</v>
          </cell>
          <cell r="AS5" t="str">
            <v>男子組</v>
          </cell>
          <cell r="AT5" t="str">
            <v>M</v>
          </cell>
        </row>
        <row r="6">
          <cell r="AN6" t="str">
            <v>1003</v>
          </cell>
          <cell r="AP6" t="str">
            <v>男</v>
          </cell>
          <cell r="AQ6" t="str">
            <v>本國國籍 (CITIZEN)</v>
          </cell>
          <cell r="AR6" t="str">
            <v>10公里校友組</v>
          </cell>
          <cell r="AS6" t="str">
            <v>男子組</v>
          </cell>
          <cell r="AT6" t="str">
            <v>XL</v>
          </cell>
        </row>
        <row r="7">
          <cell r="AN7" t="str">
            <v>1010</v>
          </cell>
          <cell r="AP7" t="str">
            <v>男</v>
          </cell>
          <cell r="AQ7" t="str">
            <v>本國國籍 (CITIZEN)</v>
          </cell>
          <cell r="AR7" t="str">
            <v>10公里校友組</v>
          </cell>
          <cell r="AS7" t="str">
            <v>男子組</v>
          </cell>
          <cell r="AT7" t="str">
            <v>5XL</v>
          </cell>
        </row>
        <row r="8">
          <cell r="AN8" t="str">
            <v>1011</v>
          </cell>
          <cell r="AP8" t="str">
            <v>男</v>
          </cell>
          <cell r="AQ8" t="str">
            <v>ALG(ALGERIA)</v>
          </cell>
          <cell r="AR8" t="str">
            <v>10公里校友組</v>
          </cell>
          <cell r="AS8" t="str">
            <v>男子組</v>
          </cell>
          <cell r="AT8" t="str">
            <v>L</v>
          </cell>
        </row>
        <row r="9">
          <cell r="AN9" t="str">
            <v>1012</v>
          </cell>
          <cell r="AP9" t="str">
            <v>男</v>
          </cell>
          <cell r="AQ9" t="str">
            <v>BAN(BANGLADESH)</v>
          </cell>
          <cell r="AR9" t="str">
            <v>10公里校友組</v>
          </cell>
          <cell r="AS9" t="str">
            <v>男子組</v>
          </cell>
          <cell r="AT9" t="str">
            <v>L</v>
          </cell>
        </row>
        <row r="10">
          <cell r="AN10" t="str">
            <v>1013</v>
          </cell>
          <cell r="AP10" t="str">
            <v>男</v>
          </cell>
          <cell r="AQ10" t="str">
            <v>AUS(AUSTRALIA)</v>
          </cell>
          <cell r="AR10" t="str">
            <v>10公里校友組</v>
          </cell>
          <cell r="AS10" t="str">
            <v>男子組</v>
          </cell>
          <cell r="AT10" t="str">
            <v>L</v>
          </cell>
        </row>
        <row r="11">
          <cell r="AN11" t="str">
            <v>1014</v>
          </cell>
          <cell r="AP11" t="str">
            <v>女</v>
          </cell>
          <cell r="AQ11" t="str">
            <v>本國國籍 (CITIZEN)</v>
          </cell>
          <cell r="AR11" t="str">
            <v>10公里校友組</v>
          </cell>
          <cell r="AS11" t="str">
            <v>女子組</v>
          </cell>
          <cell r="AT11" t="str">
            <v>M</v>
          </cell>
        </row>
        <row r="12">
          <cell r="AN12" t="str">
            <v>1015</v>
          </cell>
          <cell r="AP12" t="str">
            <v>男</v>
          </cell>
          <cell r="AQ12" t="str">
            <v>本國國籍 (CITIZEN)</v>
          </cell>
          <cell r="AR12" t="str">
            <v>10公里校友組</v>
          </cell>
          <cell r="AS12" t="str">
            <v>男子組</v>
          </cell>
          <cell r="AT12" t="str">
            <v>L</v>
          </cell>
        </row>
        <row r="13">
          <cell r="AN13" t="str">
            <v>1017</v>
          </cell>
          <cell r="AP13" t="str">
            <v>男</v>
          </cell>
          <cell r="AQ13" t="str">
            <v>本國國籍 (CITIZEN)</v>
          </cell>
          <cell r="AR13" t="str">
            <v>10公里校友組</v>
          </cell>
          <cell r="AS13" t="str">
            <v>男子組</v>
          </cell>
          <cell r="AT13" t="str">
            <v>L</v>
          </cell>
        </row>
        <row r="14">
          <cell r="AN14" t="str">
            <v>1021</v>
          </cell>
          <cell r="AP14" t="str">
            <v>男</v>
          </cell>
          <cell r="AQ14" t="str">
            <v>本國國籍 (CITIZEN)</v>
          </cell>
          <cell r="AR14" t="str">
            <v>10公里校友組</v>
          </cell>
          <cell r="AS14" t="str">
            <v>男子組</v>
          </cell>
          <cell r="AT14" t="str">
            <v>L</v>
          </cell>
        </row>
        <row r="15">
          <cell r="AN15" t="str">
            <v>1022</v>
          </cell>
          <cell r="AP15" t="str">
            <v>男</v>
          </cell>
          <cell r="AQ15" t="str">
            <v>本國國籍 (CITIZEN)</v>
          </cell>
          <cell r="AR15" t="str">
            <v>10公里校友組</v>
          </cell>
          <cell r="AS15" t="str">
            <v>男子組</v>
          </cell>
          <cell r="AT15" t="str">
            <v>L</v>
          </cell>
        </row>
        <row r="16">
          <cell r="AN16" t="str">
            <v>1023</v>
          </cell>
          <cell r="AP16" t="str">
            <v>男</v>
          </cell>
          <cell r="AQ16" t="str">
            <v>本國國籍 (CITIZEN)</v>
          </cell>
          <cell r="AR16" t="str">
            <v>10公里校友組</v>
          </cell>
          <cell r="AS16" t="str">
            <v>男子組</v>
          </cell>
          <cell r="AT16" t="str">
            <v>XL</v>
          </cell>
        </row>
        <row r="17">
          <cell r="AN17" t="str">
            <v>1024</v>
          </cell>
          <cell r="AP17" t="str">
            <v>女</v>
          </cell>
          <cell r="AQ17" t="str">
            <v>本國國籍 (CITIZEN)</v>
          </cell>
          <cell r="AR17" t="str">
            <v>10公里校友組</v>
          </cell>
          <cell r="AS17" t="str">
            <v>女子組</v>
          </cell>
          <cell r="AT17" t="str">
            <v>L</v>
          </cell>
        </row>
        <row r="18">
          <cell r="AN18" t="str">
            <v>1025</v>
          </cell>
          <cell r="AP18" t="str">
            <v>女</v>
          </cell>
          <cell r="AQ18" t="str">
            <v>本國國籍 (CITIZEN)</v>
          </cell>
          <cell r="AR18" t="str">
            <v>10公里校友組</v>
          </cell>
          <cell r="AS18" t="str">
            <v>女子組</v>
          </cell>
          <cell r="AT18" t="str">
            <v>M</v>
          </cell>
        </row>
        <row r="19">
          <cell r="AN19" t="str">
            <v>1026</v>
          </cell>
          <cell r="AP19" t="str">
            <v>男</v>
          </cell>
          <cell r="AQ19" t="str">
            <v>本國國籍 (CITIZEN)</v>
          </cell>
          <cell r="AR19" t="str">
            <v>10公里校友組</v>
          </cell>
          <cell r="AS19" t="str">
            <v>男子組</v>
          </cell>
          <cell r="AT19" t="str">
            <v>2XL</v>
          </cell>
        </row>
        <row r="20">
          <cell r="AN20" t="str">
            <v>1027</v>
          </cell>
          <cell r="AP20" t="str">
            <v>男</v>
          </cell>
          <cell r="AQ20" t="str">
            <v>本國國籍 (CITIZEN)</v>
          </cell>
          <cell r="AR20" t="str">
            <v>10公里校友組</v>
          </cell>
          <cell r="AS20" t="str">
            <v>男子組</v>
          </cell>
          <cell r="AT20" t="str">
            <v>M</v>
          </cell>
        </row>
        <row r="21">
          <cell r="AN21" t="str">
            <v>1028</v>
          </cell>
          <cell r="AP21" t="str">
            <v>男</v>
          </cell>
          <cell r="AQ21" t="str">
            <v>本國國籍 (CITIZEN)</v>
          </cell>
          <cell r="AR21" t="str">
            <v>10公里校友組</v>
          </cell>
          <cell r="AS21" t="str">
            <v>男子組</v>
          </cell>
          <cell r="AT21" t="str">
            <v>L</v>
          </cell>
        </row>
        <row r="22">
          <cell r="AN22" t="str">
            <v>1029</v>
          </cell>
          <cell r="AP22" t="str">
            <v>男</v>
          </cell>
          <cell r="AQ22" t="str">
            <v>本國國籍 (CITIZEN)</v>
          </cell>
          <cell r="AR22" t="str">
            <v>10公里校友組</v>
          </cell>
          <cell r="AS22" t="str">
            <v>男子組</v>
          </cell>
          <cell r="AT22" t="str">
            <v>M</v>
          </cell>
        </row>
        <row r="23">
          <cell r="AN23" t="str">
            <v>1030</v>
          </cell>
          <cell r="AP23" t="str">
            <v>女</v>
          </cell>
          <cell r="AQ23" t="str">
            <v>本國國籍 (CITIZEN)</v>
          </cell>
          <cell r="AR23" t="str">
            <v>10公里校友組</v>
          </cell>
          <cell r="AS23" t="str">
            <v>女子組</v>
          </cell>
          <cell r="AT23" t="str">
            <v>2S</v>
          </cell>
        </row>
        <row r="24">
          <cell r="AN24" t="str">
            <v>1156</v>
          </cell>
          <cell r="AP24" t="str">
            <v>男</v>
          </cell>
          <cell r="AQ24" t="str">
            <v>本國國籍 (CITIZEN)</v>
          </cell>
          <cell r="AR24" t="str">
            <v>10公里校友組</v>
          </cell>
          <cell r="AS24" t="str">
            <v>男子組</v>
          </cell>
          <cell r="AT24" t="str">
            <v>L</v>
          </cell>
        </row>
        <row r="25">
          <cell r="AN25" t="str">
            <v>1157</v>
          </cell>
          <cell r="AP25" t="str">
            <v>男</v>
          </cell>
          <cell r="AQ25" t="str">
            <v>本國國籍 (CITIZEN)</v>
          </cell>
          <cell r="AR25" t="str">
            <v>10公里校友組</v>
          </cell>
          <cell r="AS25" t="str">
            <v>男子組</v>
          </cell>
          <cell r="AT25" t="str">
            <v>M</v>
          </cell>
        </row>
        <row r="26">
          <cell r="AN26" t="str">
            <v>1158</v>
          </cell>
          <cell r="AP26" t="str">
            <v>男</v>
          </cell>
          <cell r="AQ26" t="str">
            <v>本國國籍 (CITIZEN)</v>
          </cell>
          <cell r="AR26" t="str">
            <v>10公里校友組</v>
          </cell>
          <cell r="AS26" t="str">
            <v>男子組</v>
          </cell>
          <cell r="AT26" t="str">
            <v>S</v>
          </cell>
        </row>
        <row r="27">
          <cell r="AN27" t="str">
            <v>1159</v>
          </cell>
          <cell r="AP27" t="str">
            <v>男</v>
          </cell>
          <cell r="AQ27" t="str">
            <v>本國國籍 (CITIZEN)</v>
          </cell>
          <cell r="AR27" t="str">
            <v>10公里校友組</v>
          </cell>
          <cell r="AS27" t="str">
            <v>男子組</v>
          </cell>
          <cell r="AT27" t="str">
            <v>2XL</v>
          </cell>
        </row>
        <row r="28">
          <cell r="AN28" t="str">
            <v>1160</v>
          </cell>
          <cell r="AP28" t="str">
            <v>男</v>
          </cell>
          <cell r="AQ28" t="str">
            <v>本國國籍 (CITIZEN)</v>
          </cell>
          <cell r="AR28" t="str">
            <v>10公里校友組</v>
          </cell>
          <cell r="AS28" t="str">
            <v>男子組</v>
          </cell>
          <cell r="AT28" t="str">
            <v>M</v>
          </cell>
        </row>
        <row r="29">
          <cell r="AN29" t="str">
            <v>1161</v>
          </cell>
          <cell r="AP29" t="str">
            <v>男</v>
          </cell>
          <cell r="AQ29" t="str">
            <v>本國國籍 (CITIZEN)</v>
          </cell>
          <cell r="AR29" t="str">
            <v>10公里校友組</v>
          </cell>
          <cell r="AS29" t="str">
            <v>男子組</v>
          </cell>
          <cell r="AT29" t="str">
            <v>M</v>
          </cell>
        </row>
        <row r="30">
          <cell r="AN30" t="str">
            <v>1162</v>
          </cell>
          <cell r="AP30" t="str">
            <v>男</v>
          </cell>
          <cell r="AQ30" t="str">
            <v>本國國籍 (CITIZEN)</v>
          </cell>
          <cell r="AR30" t="str">
            <v>10公里校友組</v>
          </cell>
          <cell r="AS30" t="str">
            <v>男子組</v>
          </cell>
          <cell r="AT30" t="str">
            <v>L</v>
          </cell>
        </row>
        <row r="31">
          <cell r="AN31" t="str">
            <v>1163</v>
          </cell>
          <cell r="AP31" t="str">
            <v>男</v>
          </cell>
          <cell r="AQ31" t="str">
            <v>本國國籍 (CITIZEN)</v>
          </cell>
          <cell r="AR31" t="str">
            <v>10公里校友組</v>
          </cell>
          <cell r="AS31" t="str">
            <v>男子組</v>
          </cell>
          <cell r="AT31" t="str">
            <v>XL</v>
          </cell>
        </row>
        <row r="32">
          <cell r="AN32" t="str">
            <v>1164</v>
          </cell>
          <cell r="AP32" t="str">
            <v>男</v>
          </cell>
          <cell r="AQ32" t="str">
            <v>本國國籍 (CITIZEN)</v>
          </cell>
          <cell r="AR32" t="str">
            <v>10公里校友組</v>
          </cell>
          <cell r="AS32" t="str">
            <v>男子組</v>
          </cell>
          <cell r="AT32" t="str">
            <v>S</v>
          </cell>
        </row>
        <row r="33">
          <cell r="AN33" t="str">
            <v>1165</v>
          </cell>
          <cell r="AP33" t="str">
            <v>男</v>
          </cell>
          <cell r="AQ33" t="str">
            <v>本國國籍 (CITIZEN)</v>
          </cell>
          <cell r="AR33" t="str">
            <v>10公里校友組</v>
          </cell>
          <cell r="AS33" t="str">
            <v>男子組</v>
          </cell>
          <cell r="AT33" t="str">
            <v>XL</v>
          </cell>
        </row>
        <row r="34">
          <cell r="AN34" t="str">
            <v>1166</v>
          </cell>
          <cell r="AP34" t="str">
            <v>男</v>
          </cell>
          <cell r="AQ34" t="str">
            <v>本國國籍 (CITIZEN)</v>
          </cell>
          <cell r="AR34" t="str">
            <v>10公里校友組</v>
          </cell>
          <cell r="AS34" t="str">
            <v>男子組</v>
          </cell>
          <cell r="AT34" t="str">
            <v>L</v>
          </cell>
        </row>
        <row r="35">
          <cell r="AN35" t="str">
            <v>1167</v>
          </cell>
          <cell r="AP35" t="str">
            <v>男</v>
          </cell>
          <cell r="AQ35" t="str">
            <v>本國國籍 (CITIZEN)</v>
          </cell>
          <cell r="AR35" t="str">
            <v>10公里校友組</v>
          </cell>
          <cell r="AS35" t="str">
            <v>男子組</v>
          </cell>
          <cell r="AT35" t="str">
            <v>M</v>
          </cell>
        </row>
        <row r="36">
          <cell r="AN36" t="str">
            <v>1168</v>
          </cell>
          <cell r="AP36" t="str">
            <v>男</v>
          </cell>
          <cell r="AQ36" t="str">
            <v>本國國籍 (CITIZEN)</v>
          </cell>
          <cell r="AR36" t="str">
            <v>10公里校友組</v>
          </cell>
          <cell r="AS36" t="str">
            <v>男子組</v>
          </cell>
          <cell r="AT36" t="str">
            <v>L</v>
          </cell>
        </row>
        <row r="37">
          <cell r="AN37" t="str">
            <v>1169</v>
          </cell>
          <cell r="AP37" t="str">
            <v>男</v>
          </cell>
          <cell r="AQ37" t="str">
            <v>本國國籍 (CITIZEN)</v>
          </cell>
          <cell r="AR37" t="str">
            <v>10公里校友組</v>
          </cell>
          <cell r="AS37" t="str">
            <v>男子組</v>
          </cell>
          <cell r="AT37" t="str">
            <v>M</v>
          </cell>
        </row>
        <row r="38">
          <cell r="AN38" t="str">
            <v>1170</v>
          </cell>
          <cell r="AP38" t="str">
            <v>男</v>
          </cell>
          <cell r="AQ38" t="str">
            <v>本國國籍 (CITIZEN)</v>
          </cell>
          <cell r="AR38" t="str">
            <v>10公里校友組</v>
          </cell>
          <cell r="AS38" t="str">
            <v>男子組</v>
          </cell>
          <cell r="AT38" t="str">
            <v>XL</v>
          </cell>
        </row>
        <row r="39">
          <cell r="AN39" t="str">
            <v>1171</v>
          </cell>
          <cell r="AP39" t="str">
            <v>男</v>
          </cell>
          <cell r="AQ39" t="str">
            <v>本國國籍 (CITIZEN)</v>
          </cell>
          <cell r="AR39" t="str">
            <v>10公里校友組</v>
          </cell>
          <cell r="AS39" t="str">
            <v>男子組</v>
          </cell>
          <cell r="AT39" t="str">
            <v>L</v>
          </cell>
        </row>
        <row r="40">
          <cell r="AN40" t="str">
            <v>1172</v>
          </cell>
          <cell r="AP40" t="str">
            <v>男</v>
          </cell>
          <cell r="AQ40" t="str">
            <v>本國國籍 (CITIZEN)</v>
          </cell>
          <cell r="AR40" t="str">
            <v>10公里校友組</v>
          </cell>
          <cell r="AS40" t="str">
            <v>男子組</v>
          </cell>
          <cell r="AT40" t="str">
            <v>M</v>
          </cell>
        </row>
        <row r="41">
          <cell r="AN41" t="str">
            <v>1173</v>
          </cell>
          <cell r="AP41" t="str">
            <v>男</v>
          </cell>
          <cell r="AQ41" t="str">
            <v>本國國籍 (CITIZEN)</v>
          </cell>
          <cell r="AR41" t="str">
            <v>10公里校友組</v>
          </cell>
          <cell r="AS41" t="str">
            <v>男子組</v>
          </cell>
          <cell r="AT41" t="str">
            <v>M</v>
          </cell>
        </row>
        <row r="42">
          <cell r="AN42" t="str">
            <v>1174</v>
          </cell>
          <cell r="AP42" t="str">
            <v>女</v>
          </cell>
          <cell r="AQ42" t="str">
            <v>本國國籍 (CITIZEN)</v>
          </cell>
          <cell r="AR42" t="str">
            <v>10公里校友組</v>
          </cell>
          <cell r="AS42" t="str">
            <v>女子組</v>
          </cell>
          <cell r="AT42" t="str">
            <v>L</v>
          </cell>
        </row>
        <row r="43">
          <cell r="AN43" t="str">
            <v>1175</v>
          </cell>
          <cell r="AP43" t="str">
            <v>女</v>
          </cell>
          <cell r="AQ43" t="str">
            <v>本國國籍 (CITIZEN)</v>
          </cell>
          <cell r="AR43" t="str">
            <v>10公里校友組</v>
          </cell>
          <cell r="AS43" t="str">
            <v>女子組</v>
          </cell>
          <cell r="AT43" t="str">
            <v>L</v>
          </cell>
        </row>
        <row r="44">
          <cell r="AN44" t="str">
            <v>1176</v>
          </cell>
          <cell r="AP44" t="str">
            <v>男</v>
          </cell>
          <cell r="AQ44" t="str">
            <v>本國國籍 (CITIZEN)</v>
          </cell>
          <cell r="AR44" t="str">
            <v>10公里校友組</v>
          </cell>
          <cell r="AS44" t="str">
            <v>男子組</v>
          </cell>
          <cell r="AT44" t="str">
            <v>L</v>
          </cell>
        </row>
        <row r="45">
          <cell r="AN45" t="str">
            <v>1177</v>
          </cell>
          <cell r="AP45" t="str">
            <v>男</v>
          </cell>
          <cell r="AQ45" t="str">
            <v>本國國籍 (CITIZEN)</v>
          </cell>
          <cell r="AR45" t="str">
            <v>10公里校友組</v>
          </cell>
          <cell r="AS45" t="str">
            <v>男子組</v>
          </cell>
          <cell r="AT45" t="str">
            <v>L</v>
          </cell>
        </row>
        <row r="46">
          <cell r="AN46" t="str">
            <v>1178</v>
          </cell>
          <cell r="AP46" t="str">
            <v>男</v>
          </cell>
          <cell r="AQ46" t="str">
            <v>本國國籍 (CITIZEN)</v>
          </cell>
          <cell r="AR46" t="str">
            <v>10公里校友組</v>
          </cell>
          <cell r="AS46" t="str">
            <v>男子組</v>
          </cell>
          <cell r="AT46" t="str">
            <v>L</v>
          </cell>
        </row>
        <row r="47">
          <cell r="AN47" t="str">
            <v>1179</v>
          </cell>
          <cell r="AP47" t="str">
            <v>男</v>
          </cell>
          <cell r="AQ47" t="str">
            <v>本國國籍 (CITIZEN)</v>
          </cell>
          <cell r="AR47" t="str">
            <v>10公里校友組</v>
          </cell>
          <cell r="AS47" t="str">
            <v>男子組</v>
          </cell>
          <cell r="AT47" t="str">
            <v>L</v>
          </cell>
        </row>
        <row r="48">
          <cell r="AN48" t="str">
            <v>1180</v>
          </cell>
          <cell r="AP48" t="str">
            <v>男</v>
          </cell>
          <cell r="AQ48" t="str">
            <v>本國國籍 (CITIZEN)</v>
          </cell>
          <cell r="AR48" t="str">
            <v>10公里校友組</v>
          </cell>
          <cell r="AS48" t="str">
            <v>男子組</v>
          </cell>
          <cell r="AT48" t="str">
            <v>S</v>
          </cell>
        </row>
        <row r="49">
          <cell r="AN49" t="str">
            <v>1181</v>
          </cell>
          <cell r="AP49" t="str">
            <v>男</v>
          </cell>
          <cell r="AQ49" t="str">
            <v>本國國籍 (CITIZEN)</v>
          </cell>
          <cell r="AR49" t="str">
            <v>10公里校友組</v>
          </cell>
          <cell r="AS49" t="str">
            <v>男子組</v>
          </cell>
          <cell r="AT49" t="str">
            <v>L</v>
          </cell>
        </row>
        <row r="50">
          <cell r="AN50" t="str">
            <v>1182</v>
          </cell>
          <cell r="AP50" t="str">
            <v>女</v>
          </cell>
          <cell r="AQ50" t="str">
            <v>本國國籍 (CITIZEN)</v>
          </cell>
          <cell r="AR50" t="str">
            <v>10公里校友組</v>
          </cell>
          <cell r="AS50" t="str">
            <v>女子組</v>
          </cell>
          <cell r="AT50" t="str">
            <v>M</v>
          </cell>
        </row>
        <row r="51">
          <cell r="AN51" t="str">
            <v>1183</v>
          </cell>
          <cell r="AP51" t="str">
            <v>男</v>
          </cell>
          <cell r="AQ51" t="str">
            <v>本國國籍 (CITIZEN)</v>
          </cell>
          <cell r="AR51" t="str">
            <v>10公里校友組</v>
          </cell>
          <cell r="AS51" t="str">
            <v>男子組</v>
          </cell>
          <cell r="AT51" t="str">
            <v>L</v>
          </cell>
        </row>
        <row r="52">
          <cell r="AN52" t="str">
            <v>1184</v>
          </cell>
          <cell r="AP52" t="str">
            <v>男</v>
          </cell>
          <cell r="AQ52" t="str">
            <v>本國國籍 (CITIZEN)</v>
          </cell>
          <cell r="AR52" t="str">
            <v>10公里校友組</v>
          </cell>
          <cell r="AS52" t="str">
            <v>男子組</v>
          </cell>
          <cell r="AT52" t="str">
            <v>S</v>
          </cell>
        </row>
        <row r="53">
          <cell r="AN53" t="str">
            <v>1185</v>
          </cell>
          <cell r="AP53" t="str">
            <v>男</v>
          </cell>
          <cell r="AQ53" t="str">
            <v>本國國籍 (CITIZEN)</v>
          </cell>
          <cell r="AR53" t="str">
            <v>10公里校友組</v>
          </cell>
          <cell r="AS53" t="str">
            <v>男子組</v>
          </cell>
          <cell r="AT53" t="str">
            <v>M</v>
          </cell>
        </row>
        <row r="54">
          <cell r="AN54" t="str">
            <v>1186</v>
          </cell>
          <cell r="AP54" t="str">
            <v>男</v>
          </cell>
          <cell r="AQ54" t="str">
            <v>本國國籍 (CITIZEN)</v>
          </cell>
          <cell r="AR54" t="str">
            <v>10公里校友組</v>
          </cell>
          <cell r="AS54" t="str">
            <v>男子組</v>
          </cell>
          <cell r="AT54" t="str">
            <v>S</v>
          </cell>
        </row>
        <row r="55">
          <cell r="AN55" t="str">
            <v>1187</v>
          </cell>
          <cell r="AP55" t="str">
            <v>男</v>
          </cell>
          <cell r="AQ55" t="str">
            <v>本國國籍 (CITIZEN)</v>
          </cell>
          <cell r="AR55" t="str">
            <v>10公里校友組</v>
          </cell>
          <cell r="AS55" t="str">
            <v>男子組</v>
          </cell>
          <cell r="AT55" t="str">
            <v>L</v>
          </cell>
        </row>
        <row r="56">
          <cell r="AN56" t="str">
            <v>1188</v>
          </cell>
          <cell r="AP56" t="str">
            <v>男</v>
          </cell>
          <cell r="AQ56" t="str">
            <v>本國國籍 (CITIZEN)</v>
          </cell>
          <cell r="AR56" t="str">
            <v>10公里校友組</v>
          </cell>
          <cell r="AS56" t="str">
            <v>男子組</v>
          </cell>
          <cell r="AT56" t="str">
            <v>M</v>
          </cell>
        </row>
        <row r="57">
          <cell r="AN57" t="str">
            <v>1189</v>
          </cell>
          <cell r="AP57" t="str">
            <v>男</v>
          </cell>
          <cell r="AQ57" t="str">
            <v>本國國籍 (CITIZEN)</v>
          </cell>
          <cell r="AR57" t="str">
            <v>10公里校友組</v>
          </cell>
          <cell r="AS57" t="str">
            <v>男子組</v>
          </cell>
          <cell r="AT57" t="str">
            <v>M</v>
          </cell>
        </row>
        <row r="58">
          <cell r="AN58" t="str">
            <v>1190</v>
          </cell>
          <cell r="AP58" t="str">
            <v>男</v>
          </cell>
          <cell r="AQ58" t="str">
            <v>本國國籍 (CITIZEN)</v>
          </cell>
          <cell r="AR58" t="str">
            <v>10公里校友組</v>
          </cell>
          <cell r="AS58" t="str">
            <v>男子組</v>
          </cell>
          <cell r="AT58" t="str">
            <v>M</v>
          </cell>
        </row>
        <row r="59">
          <cell r="AN59" t="str">
            <v>1191</v>
          </cell>
          <cell r="AP59" t="str">
            <v>男</v>
          </cell>
          <cell r="AQ59" t="str">
            <v>本國國籍 (CITIZEN)</v>
          </cell>
          <cell r="AR59" t="str">
            <v>10公里校友組</v>
          </cell>
          <cell r="AS59" t="str">
            <v>男子組</v>
          </cell>
          <cell r="AT59" t="str">
            <v>XL</v>
          </cell>
        </row>
        <row r="60">
          <cell r="AN60" t="str">
            <v>1192</v>
          </cell>
          <cell r="AP60" t="str">
            <v>男</v>
          </cell>
          <cell r="AQ60" t="str">
            <v>本國國籍 (CITIZEN)</v>
          </cell>
          <cell r="AR60" t="str">
            <v>10公里校友組</v>
          </cell>
          <cell r="AS60" t="str">
            <v>男子組</v>
          </cell>
          <cell r="AT60" t="str">
            <v>XL</v>
          </cell>
        </row>
        <row r="61">
          <cell r="AN61" t="str">
            <v>1193</v>
          </cell>
          <cell r="AP61" t="str">
            <v>男</v>
          </cell>
          <cell r="AQ61" t="str">
            <v>本國國籍 (CITIZEN)</v>
          </cell>
          <cell r="AR61" t="str">
            <v>10公里校友組</v>
          </cell>
          <cell r="AS61" t="str">
            <v>男子組</v>
          </cell>
          <cell r="AT61" t="str">
            <v>M</v>
          </cell>
        </row>
        <row r="62">
          <cell r="AN62" t="str">
            <v>1194</v>
          </cell>
          <cell r="AP62" t="str">
            <v>男</v>
          </cell>
          <cell r="AQ62" t="str">
            <v>本國國籍 (CITIZEN)</v>
          </cell>
          <cell r="AR62" t="str">
            <v>10公里校友組</v>
          </cell>
          <cell r="AS62" t="str">
            <v>男子組</v>
          </cell>
          <cell r="AT62" t="str">
            <v>L</v>
          </cell>
        </row>
        <row r="63">
          <cell r="AN63" t="str">
            <v>1195</v>
          </cell>
          <cell r="AP63" t="str">
            <v>女</v>
          </cell>
          <cell r="AQ63" t="str">
            <v>本國國籍 (CITIZEN)</v>
          </cell>
          <cell r="AR63" t="str">
            <v>10公里校友組</v>
          </cell>
          <cell r="AS63" t="str">
            <v>女子組</v>
          </cell>
          <cell r="AT63" t="str">
            <v>S</v>
          </cell>
        </row>
        <row r="64">
          <cell r="AN64" t="str">
            <v>1196</v>
          </cell>
          <cell r="AP64" t="str">
            <v>女</v>
          </cell>
          <cell r="AQ64" t="str">
            <v>本國國籍 (CITIZEN)</v>
          </cell>
          <cell r="AR64" t="str">
            <v>10公里校友組</v>
          </cell>
          <cell r="AS64" t="str">
            <v>女子組</v>
          </cell>
          <cell r="AT64" t="str">
            <v>S</v>
          </cell>
        </row>
        <row r="65">
          <cell r="AN65" t="str">
            <v>1197</v>
          </cell>
          <cell r="AP65" t="str">
            <v>男</v>
          </cell>
          <cell r="AQ65" t="str">
            <v>本國國籍 (CITIZEN)</v>
          </cell>
          <cell r="AR65" t="str">
            <v>10公里校友組</v>
          </cell>
          <cell r="AS65" t="str">
            <v>男子組</v>
          </cell>
          <cell r="AT65" t="str">
            <v>L</v>
          </cell>
        </row>
        <row r="66">
          <cell r="AN66" t="str">
            <v>1198</v>
          </cell>
          <cell r="AP66" t="str">
            <v>男</v>
          </cell>
          <cell r="AQ66" t="str">
            <v>本國國籍 (CITIZEN)</v>
          </cell>
          <cell r="AR66" t="str">
            <v>10公里校友組</v>
          </cell>
          <cell r="AS66" t="str">
            <v>男子組</v>
          </cell>
          <cell r="AT66" t="str">
            <v>L</v>
          </cell>
        </row>
        <row r="67">
          <cell r="AN67" t="str">
            <v>1199</v>
          </cell>
          <cell r="AP67" t="str">
            <v>女</v>
          </cell>
          <cell r="AQ67" t="str">
            <v>本國國籍 (CITIZEN)</v>
          </cell>
          <cell r="AR67" t="str">
            <v>10公里校友組</v>
          </cell>
          <cell r="AS67" t="str">
            <v>女子組</v>
          </cell>
          <cell r="AT67" t="str">
            <v>XL</v>
          </cell>
        </row>
        <row r="68">
          <cell r="AN68" t="str">
            <v>1200</v>
          </cell>
          <cell r="AP68" t="str">
            <v>男</v>
          </cell>
          <cell r="AQ68" t="str">
            <v>本國國籍 (CITIZEN)</v>
          </cell>
          <cell r="AR68" t="str">
            <v>10公里校友組</v>
          </cell>
          <cell r="AS68" t="str">
            <v>男子組</v>
          </cell>
          <cell r="AT68" t="str">
            <v>M</v>
          </cell>
        </row>
        <row r="69">
          <cell r="AN69" t="str">
            <v>1201</v>
          </cell>
          <cell r="AP69" t="str">
            <v>男</v>
          </cell>
          <cell r="AQ69" t="str">
            <v>本國國籍 (CITIZEN)</v>
          </cell>
          <cell r="AR69" t="str">
            <v>10公里校友組</v>
          </cell>
          <cell r="AS69" t="str">
            <v>男子組</v>
          </cell>
          <cell r="AT69" t="str">
            <v>L</v>
          </cell>
        </row>
        <row r="70">
          <cell r="AN70" t="str">
            <v>1202</v>
          </cell>
          <cell r="AP70" t="str">
            <v>男</v>
          </cell>
          <cell r="AQ70" t="str">
            <v>本國國籍 (CITIZEN)</v>
          </cell>
          <cell r="AR70" t="str">
            <v>10公里校友組</v>
          </cell>
          <cell r="AS70" t="str">
            <v>男子組</v>
          </cell>
          <cell r="AT70" t="str">
            <v>XL</v>
          </cell>
        </row>
        <row r="71">
          <cell r="AN71" t="str">
            <v>1203</v>
          </cell>
          <cell r="AP71" t="str">
            <v>男</v>
          </cell>
          <cell r="AQ71" t="str">
            <v>本國國籍 (CITIZEN)</v>
          </cell>
          <cell r="AR71" t="str">
            <v>10公里校友組</v>
          </cell>
          <cell r="AS71" t="str">
            <v>男子組</v>
          </cell>
          <cell r="AT71" t="str">
            <v>L</v>
          </cell>
        </row>
        <row r="72">
          <cell r="AN72" t="str">
            <v>1204</v>
          </cell>
          <cell r="AP72" t="str">
            <v>男</v>
          </cell>
          <cell r="AQ72" t="str">
            <v>本國國籍 (CITIZEN)</v>
          </cell>
          <cell r="AR72" t="str">
            <v>10公里校友組</v>
          </cell>
          <cell r="AS72" t="str">
            <v>男子組</v>
          </cell>
          <cell r="AT72" t="str">
            <v>M</v>
          </cell>
        </row>
        <row r="73">
          <cell r="AN73" t="str">
            <v>1205</v>
          </cell>
          <cell r="AP73" t="str">
            <v>男</v>
          </cell>
          <cell r="AQ73" t="str">
            <v>本國國籍 (CITIZEN)</v>
          </cell>
          <cell r="AR73" t="str">
            <v>10公里校友組</v>
          </cell>
          <cell r="AS73" t="str">
            <v>男子組</v>
          </cell>
          <cell r="AT73" t="str">
            <v>L</v>
          </cell>
        </row>
        <row r="74">
          <cell r="AN74" t="str">
            <v>1206</v>
          </cell>
          <cell r="AP74" t="str">
            <v>女</v>
          </cell>
          <cell r="AQ74" t="str">
            <v>本國國籍 (CITIZEN)</v>
          </cell>
          <cell r="AR74" t="str">
            <v>10公里校友組</v>
          </cell>
          <cell r="AS74" t="str">
            <v>女子組</v>
          </cell>
          <cell r="AT74" t="str">
            <v>L</v>
          </cell>
        </row>
        <row r="75">
          <cell r="AN75" t="str">
            <v>1207</v>
          </cell>
          <cell r="AP75" t="str">
            <v>男</v>
          </cell>
          <cell r="AQ75" t="str">
            <v>本國國籍 (CITIZEN)</v>
          </cell>
          <cell r="AR75" t="str">
            <v>10公里校友組</v>
          </cell>
          <cell r="AS75" t="str">
            <v>男子組</v>
          </cell>
          <cell r="AT75" t="str">
            <v>XL</v>
          </cell>
        </row>
        <row r="76">
          <cell r="AN76" t="str">
            <v>1208</v>
          </cell>
          <cell r="AP76" t="str">
            <v>男</v>
          </cell>
          <cell r="AQ76" t="str">
            <v>本國國籍 (CITIZEN)</v>
          </cell>
          <cell r="AR76" t="str">
            <v>10公里校友組</v>
          </cell>
          <cell r="AS76" t="str">
            <v>男子組</v>
          </cell>
          <cell r="AT76" t="str">
            <v>XL</v>
          </cell>
        </row>
        <row r="77">
          <cell r="AN77" t="str">
            <v>1209</v>
          </cell>
          <cell r="AP77" t="str">
            <v>男</v>
          </cell>
          <cell r="AQ77" t="str">
            <v>本國國籍 (CITIZEN)</v>
          </cell>
          <cell r="AR77" t="str">
            <v>10公里校友組</v>
          </cell>
          <cell r="AS77" t="str">
            <v>男子組</v>
          </cell>
          <cell r="AT77" t="str">
            <v>M</v>
          </cell>
        </row>
        <row r="78">
          <cell r="AN78" t="str">
            <v>1210</v>
          </cell>
          <cell r="AP78" t="str">
            <v>男</v>
          </cell>
          <cell r="AQ78" t="str">
            <v>本國國籍 (CITIZEN)</v>
          </cell>
          <cell r="AR78" t="str">
            <v>10公里校友組</v>
          </cell>
          <cell r="AS78" t="str">
            <v>男子組</v>
          </cell>
          <cell r="AT78" t="str">
            <v>XL</v>
          </cell>
        </row>
        <row r="79">
          <cell r="AN79" t="str">
            <v>1211</v>
          </cell>
          <cell r="AP79" t="str">
            <v>男</v>
          </cell>
          <cell r="AQ79" t="str">
            <v>本國國籍 (CITIZEN)</v>
          </cell>
          <cell r="AR79" t="str">
            <v>10公里校友組</v>
          </cell>
          <cell r="AS79" t="str">
            <v>男子組</v>
          </cell>
          <cell r="AT79" t="str">
            <v>M</v>
          </cell>
        </row>
        <row r="80">
          <cell r="AN80" t="str">
            <v>1212</v>
          </cell>
          <cell r="AP80" t="str">
            <v>男</v>
          </cell>
          <cell r="AQ80" t="str">
            <v>本國國籍 (CITIZEN)</v>
          </cell>
          <cell r="AR80" t="str">
            <v>10公里校友組</v>
          </cell>
          <cell r="AS80" t="str">
            <v>男子組</v>
          </cell>
          <cell r="AT80" t="str">
            <v>XL</v>
          </cell>
        </row>
        <row r="81">
          <cell r="AN81" t="str">
            <v>1213</v>
          </cell>
          <cell r="AP81" t="str">
            <v>男</v>
          </cell>
          <cell r="AQ81" t="str">
            <v>本國國籍 (CITIZEN)</v>
          </cell>
          <cell r="AR81" t="str">
            <v>10公里校友組</v>
          </cell>
          <cell r="AS81" t="str">
            <v>男子組</v>
          </cell>
          <cell r="AT81" t="str">
            <v>L</v>
          </cell>
        </row>
        <row r="82">
          <cell r="AN82" t="str">
            <v>1214</v>
          </cell>
          <cell r="AP82" t="str">
            <v>男</v>
          </cell>
          <cell r="AQ82" t="str">
            <v>本國國籍 (CITIZEN)</v>
          </cell>
          <cell r="AR82" t="str">
            <v>10公里校友組</v>
          </cell>
          <cell r="AS82" t="str">
            <v>男子組</v>
          </cell>
          <cell r="AT82" t="str">
            <v>M</v>
          </cell>
        </row>
        <row r="83">
          <cell r="AN83" t="str">
            <v>1215</v>
          </cell>
          <cell r="AP83" t="str">
            <v>男</v>
          </cell>
          <cell r="AQ83" t="str">
            <v>本國國籍 (CITIZEN)</v>
          </cell>
          <cell r="AR83" t="str">
            <v>10公里校友組</v>
          </cell>
          <cell r="AS83" t="str">
            <v>男子組</v>
          </cell>
          <cell r="AT83" t="str">
            <v>L</v>
          </cell>
        </row>
        <row r="84">
          <cell r="AN84" t="str">
            <v>1216</v>
          </cell>
          <cell r="AP84" t="str">
            <v>男</v>
          </cell>
          <cell r="AQ84" t="str">
            <v>本國國籍 (CITIZEN)</v>
          </cell>
          <cell r="AR84" t="str">
            <v>10公里校友組</v>
          </cell>
          <cell r="AS84" t="str">
            <v>男子組</v>
          </cell>
          <cell r="AT84" t="str">
            <v>L</v>
          </cell>
        </row>
        <row r="85">
          <cell r="AN85" t="str">
            <v>1217</v>
          </cell>
          <cell r="AP85" t="str">
            <v>男</v>
          </cell>
          <cell r="AQ85" t="str">
            <v>本國國籍 (CITIZEN)</v>
          </cell>
          <cell r="AR85" t="str">
            <v>10公里校友組</v>
          </cell>
          <cell r="AS85" t="str">
            <v>男子組</v>
          </cell>
          <cell r="AT85" t="str">
            <v>L</v>
          </cell>
        </row>
        <row r="86">
          <cell r="AN86" t="str">
            <v>1218</v>
          </cell>
          <cell r="AP86" t="str">
            <v>男</v>
          </cell>
          <cell r="AQ86" t="str">
            <v>本國國籍 (CITIZEN)</v>
          </cell>
          <cell r="AR86" t="str">
            <v>10公里校友組</v>
          </cell>
          <cell r="AS86" t="str">
            <v>男子組</v>
          </cell>
          <cell r="AT86" t="str">
            <v>XL</v>
          </cell>
        </row>
        <row r="87">
          <cell r="AN87" t="str">
            <v>1219</v>
          </cell>
          <cell r="AP87" t="str">
            <v>女</v>
          </cell>
          <cell r="AQ87" t="str">
            <v>本國國籍 (CITIZEN)</v>
          </cell>
          <cell r="AR87" t="str">
            <v>10公里校友組</v>
          </cell>
          <cell r="AS87" t="str">
            <v>女子組</v>
          </cell>
          <cell r="AT87" t="str">
            <v>S</v>
          </cell>
        </row>
        <row r="88">
          <cell r="AN88" t="str">
            <v>1220</v>
          </cell>
          <cell r="AP88" t="str">
            <v>男</v>
          </cell>
          <cell r="AQ88" t="str">
            <v>本國國籍 (CITIZEN)</v>
          </cell>
          <cell r="AR88" t="str">
            <v>10公里校友組</v>
          </cell>
          <cell r="AS88" t="str">
            <v>男子組</v>
          </cell>
          <cell r="AT88" t="str">
            <v>M</v>
          </cell>
        </row>
        <row r="89">
          <cell r="AN89" t="str">
            <v>1221</v>
          </cell>
          <cell r="AP89" t="str">
            <v>男</v>
          </cell>
          <cell r="AQ89" t="str">
            <v>本國國籍 (CITIZEN)</v>
          </cell>
          <cell r="AR89" t="str">
            <v>10公里校友組</v>
          </cell>
          <cell r="AS89" t="str">
            <v>男子組</v>
          </cell>
          <cell r="AT89" t="str">
            <v>M</v>
          </cell>
        </row>
        <row r="90">
          <cell r="AN90" t="str">
            <v>1222</v>
          </cell>
          <cell r="AP90" t="str">
            <v>男</v>
          </cell>
          <cell r="AQ90" t="str">
            <v>本國國籍 (CITIZEN)</v>
          </cell>
          <cell r="AR90" t="str">
            <v>10公里校友組</v>
          </cell>
          <cell r="AS90" t="str">
            <v>男子組</v>
          </cell>
          <cell r="AT90" t="str">
            <v>XL</v>
          </cell>
        </row>
        <row r="91">
          <cell r="AN91" t="str">
            <v>1223</v>
          </cell>
          <cell r="AP91" t="str">
            <v>男</v>
          </cell>
          <cell r="AQ91" t="str">
            <v>本國國籍 (CITIZEN)</v>
          </cell>
          <cell r="AR91" t="str">
            <v>10公里校友組</v>
          </cell>
          <cell r="AS91" t="str">
            <v>男子組</v>
          </cell>
          <cell r="AT91" t="str">
            <v>M</v>
          </cell>
        </row>
        <row r="92">
          <cell r="AN92" t="str">
            <v>1224</v>
          </cell>
          <cell r="AP92" t="str">
            <v>男</v>
          </cell>
          <cell r="AQ92" t="str">
            <v>本國國籍 (CITIZEN)</v>
          </cell>
          <cell r="AR92" t="str">
            <v>10公里校友組</v>
          </cell>
          <cell r="AS92" t="str">
            <v>男子組</v>
          </cell>
          <cell r="AT92" t="str">
            <v>2XL</v>
          </cell>
        </row>
        <row r="93">
          <cell r="AN93" t="str">
            <v>1225</v>
          </cell>
          <cell r="AP93" t="str">
            <v>男</v>
          </cell>
          <cell r="AQ93" t="str">
            <v>本國國籍 (CITIZEN)</v>
          </cell>
          <cell r="AR93" t="str">
            <v>10公里校友組</v>
          </cell>
          <cell r="AS93" t="str">
            <v>男子組</v>
          </cell>
          <cell r="AT93" t="str">
            <v>L</v>
          </cell>
        </row>
        <row r="94">
          <cell r="AN94" t="str">
            <v>1226</v>
          </cell>
          <cell r="AP94" t="str">
            <v>男</v>
          </cell>
          <cell r="AQ94" t="str">
            <v>本國國籍 (CITIZEN)</v>
          </cell>
          <cell r="AR94" t="str">
            <v>10公里校友組</v>
          </cell>
          <cell r="AS94" t="str">
            <v>男子組</v>
          </cell>
          <cell r="AT94" t="str">
            <v>L</v>
          </cell>
        </row>
        <row r="95">
          <cell r="AN95" t="str">
            <v>1227</v>
          </cell>
          <cell r="AP95" t="str">
            <v>男</v>
          </cell>
          <cell r="AQ95" t="str">
            <v>本國國籍 (CITIZEN)</v>
          </cell>
          <cell r="AR95" t="str">
            <v>10公里校友組</v>
          </cell>
          <cell r="AS95" t="str">
            <v>男子組</v>
          </cell>
          <cell r="AT95" t="str">
            <v>L</v>
          </cell>
        </row>
        <row r="96">
          <cell r="AN96" t="str">
            <v>1228</v>
          </cell>
          <cell r="AP96" t="str">
            <v>男</v>
          </cell>
          <cell r="AQ96" t="str">
            <v>本國國籍 (CITIZEN)</v>
          </cell>
          <cell r="AR96" t="str">
            <v>10公里校友組</v>
          </cell>
          <cell r="AS96" t="str">
            <v>男子組</v>
          </cell>
          <cell r="AT96" t="str">
            <v>M</v>
          </cell>
        </row>
        <row r="97">
          <cell r="AN97" t="str">
            <v>1229</v>
          </cell>
          <cell r="AP97" t="str">
            <v>男</v>
          </cell>
          <cell r="AQ97" t="str">
            <v>本國國籍 (CITIZEN)</v>
          </cell>
          <cell r="AR97" t="str">
            <v>10公里校友組</v>
          </cell>
          <cell r="AS97" t="str">
            <v>男子組</v>
          </cell>
          <cell r="AT97" t="str">
            <v>M</v>
          </cell>
        </row>
        <row r="98">
          <cell r="AN98" t="str">
            <v>1230</v>
          </cell>
          <cell r="AP98" t="str">
            <v>男</v>
          </cell>
          <cell r="AQ98" t="str">
            <v>本國國籍 (CITIZEN)</v>
          </cell>
          <cell r="AR98" t="str">
            <v>10公里校友組</v>
          </cell>
          <cell r="AS98" t="str">
            <v>男子組</v>
          </cell>
          <cell r="AT98" t="str">
            <v>L</v>
          </cell>
        </row>
        <row r="99">
          <cell r="AN99" t="str">
            <v>1231</v>
          </cell>
          <cell r="AP99" t="str">
            <v>男</v>
          </cell>
          <cell r="AQ99" t="str">
            <v>本國國籍 (CITIZEN)</v>
          </cell>
          <cell r="AR99" t="str">
            <v>10公里校友組</v>
          </cell>
          <cell r="AS99" t="str">
            <v>男子組</v>
          </cell>
          <cell r="AT99" t="str">
            <v>M</v>
          </cell>
        </row>
        <row r="100">
          <cell r="AN100" t="str">
            <v>1232</v>
          </cell>
          <cell r="AP100" t="str">
            <v>男</v>
          </cell>
          <cell r="AQ100" t="str">
            <v>本國國籍 (CITIZEN)</v>
          </cell>
          <cell r="AR100" t="str">
            <v>10公里校友組</v>
          </cell>
          <cell r="AS100" t="str">
            <v>男子組</v>
          </cell>
          <cell r="AT100" t="str">
            <v>L</v>
          </cell>
        </row>
        <row r="101">
          <cell r="AN101" t="str">
            <v>1233</v>
          </cell>
          <cell r="AP101" t="str">
            <v>男</v>
          </cell>
          <cell r="AQ101" t="str">
            <v>本國國籍 (CITIZEN)</v>
          </cell>
          <cell r="AR101" t="str">
            <v>10公里校友組</v>
          </cell>
          <cell r="AS101" t="str">
            <v>男子組</v>
          </cell>
          <cell r="AT101" t="str">
            <v>XL</v>
          </cell>
        </row>
        <row r="102">
          <cell r="AN102" t="str">
            <v>1234</v>
          </cell>
          <cell r="AP102" t="str">
            <v>女</v>
          </cell>
          <cell r="AQ102" t="str">
            <v>本國國籍 (CITIZEN)</v>
          </cell>
          <cell r="AR102" t="str">
            <v>10公里校友組</v>
          </cell>
          <cell r="AS102" t="str">
            <v>女子組</v>
          </cell>
          <cell r="AT102" t="str">
            <v>M</v>
          </cell>
        </row>
        <row r="103">
          <cell r="AN103" t="str">
            <v>1235</v>
          </cell>
          <cell r="AP103" t="str">
            <v>男</v>
          </cell>
          <cell r="AQ103" t="str">
            <v>本國國籍 (CITIZEN)</v>
          </cell>
          <cell r="AR103" t="str">
            <v>10公里校友組</v>
          </cell>
          <cell r="AS103" t="str">
            <v>男子組</v>
          </cell>
          <cell r="AT103" t="str">
            <v>XL</v>
          </cell>
        </row>
        <row r="104">
          <cell r="AN104" t="str">
            <v>1236</v>
          </cell>
          <cell r="AP104" t="str">
            <v>男</v>
          </cell>
          <cell r="AQ104" t="str">
            <v>本國國籍 (CITIZEN)</v>
          </cell>
          <cell r="AR104" t="str">
            <v>10公里校友組</v>
          </cell>
          <cell r="AS104" t="str">
            <v>男子組</v>
          </cell>
          <cell r="AT104" t="str">
            <v>L</v>
          </cell>
        </row>
        <row r="105">
          <cell r="AN105" t="str">
            <v>1237</v>
          </cell>
          <cell r="AP105" t="str">
            <v>女</v>
          </cell>
          <cell r="AQ105" t="str">
            <v>本國國籍 (CITIZEN)</v>
          </cell>
          <cell r="AR105" t="str">
            <v>10公里校友組</v>
          </cell>
          <cell r="AS105" t="str">
            <v>女子組</v>
          </cell>
          <cell r="AT105" t="str">
            <v>S</v>
          </cell>
        </row>
        <row r="106">
          <cell r="AN106" t="str">
            <v>1238</v>
          </cell>
          <cell r="AP106" t="str">
            <v>男</v>
          </cell>
          <cell r="AQ106" t="str">
            <v>本國國籍 (CITIZEN)</v>
          </cell>
          <cell r="AR106" t="str">
            <v>10公里校友組</v>
          </cell>
          <cell r="AS106" t="str">
            <v>男子組</v>
          </cell>
          <cell r="AT106" t="str">
            <v>L</v>
          </cell>
        </row>
        <row r="107">
          <cell r="AN107" t="str">
            <v>1239</v>
          </cell>
          <cell r="AP107" t="str">
            <v>男</v>
          </cell>
          <cell r="AQ107" t="str">
            <v>本國國籍 (CITIZEN)</v>
          </cell>
          <cell r="AR107" t="str">
            <v>10公里校友組</v>
          </cell>
          <cell r="AS107" t="str">
            <v>男子組</v>
          </cell>
          <cell r="AT107" t="str">
            <v>2S</v>
          </cell>
        </row>
        <row r="108">
          <cell r="AN108" t="str">
            <v>1240</v>
          </cell>
          <cell r="AP108" t="str">
            <v>女</v>
          </cell>
          <cell r="AQ108" t="str">
            <v>本國國籍 (CITIZEN)</v>
          </cell>
          <cell r="AR108" t="str">
            <v>10公里校友組</v>
          </cell>
          <cell r="AS108" t="str">
            <v>女子組</v>
          </cell>
          <cell r="AT108" t="str">
            <v>2XL</v>
          </cell>
        </row>
        <row r="109">
          <cell r="AN109" t="str">
            <v>1241</v>
          </cell>
          <cell r="AP109" t="str">
            <v>男</v>
          </cell>
          <cell r="AQ109" t="str">
            <v>本國國籍 (CITIZEN)</v>
          </cell>
          <cell r="AR109" t="str">
            <v>10公里校友組</v>
          </cell>
          <cell r="AS109" t="str">
            <v>男子組</v>
          </cell>
          <cell r="AT109" t="str">
            <v>XL</v>
          </cell>
        </row>
        <row r="110">
          <cell r="AN110" t="str">
            <v>1242</v>
          </cell>
          <cell r="AP110" t="str">
            <v>女</v>
          </cell>
          <cell r="AQ110" t="str">
            <v>本國國籍 (CITIZEN)</v>
          </cell>
          <cell r="AR110" t="str">
            <v>10公里校友組</v>
          </cell>
          <cell r="AS110" t="str">
            <v>女子組</v>
          </cell>
          <cell r="AT110" t="str">
            <v>S</v>
          </cell>
        </row>
        <row r="111">
          <cell r="AN111" t="str">
            <v>1243</v>
          </cell>
          <cell r="AP111" t="str">
            <v>男</v>
          </cell>
          <cell r="AQ111" t="str">
            <v>本國國籍 (CITIZEN)</v>
          </cell>
          <cell r="AR111" t="str">
            <v>10公里校友組</v>
          </cell>
          <cell r="AS111" t="str">
            <v>男子組</v>
          </cell>
          <cell r="AT111" t="str">
            <v>XL</v>
          </cell>
        </row>
        <row r="112">
          <cell r="AN112" t="str">
            <v>1244</v>
          </cell>
          <cell r="AP112" t="str">
            <v>男</v>
          </cell>
          <cell r="AQ112" t="str">
            <v>本國國籍 (CITIZEN)</v>
          </cell>
          <cell r="AR112" t="str">
            <v>10公里校友組</v>
          </cell>
          <cell r="AS112" t="str">
            <v>男子組</v>
          </cell>
          <cell r="AT112" t="str">
            <v>L</v>
          </cell>
        </row>
        <row r="113">
          <cell r="AN113" t="str">
            <v>1245</v>
          </cell>
          <cell r="AP113" t="str">
            <v>男</v>
          </cell>
          <cell r="AQ113" t="str">
            <v>本國國籍 (CITIZEN)</v>
          </cell>
          <cell r="AR113" t="str">
            <v>10公里校友組</v>
          </cell>
          <cell r="AS113" t="str">
            <v>男子組</v>
          </cell>
          <cell r="AT113" t="str">
            <v>L</v>
          </cell>
        </row>
        <row r="114">
          <cell r="AN114" t="str">
            <v>1246</v>
          </cell>
          <cell r="AP114" t="str">
            <v>男</v>
          </cell>
          <cell r="AQ114" t="str">
            <v>本國國籍 (CITIZEN)</v>
          </cell>
          <cell r="AR114" t="str">
            <v>10公里校友組</v>
          </cell>
          <cell r="AS114" t="str">
            <v>男子組</v>
          </cell>
          <cell r="AT114" t="str">
            <v>L</v>
          </cell>
        </row>
        <row r="115">
          <cell r="AN115" t="str">
            <v>1247</v>
          </cell>
          <cell r="AP115" t="str">
            <v>男</v>
          </cell>
          <cell r="AQ115" t="str">
            <v>本國國籍 (CITIZEN)</v>
          </cell>
          <cell r="AR115" t="str">
            <v>10公里校友組</v>
          </cell>
          <cell r="AS115" t="str">
            <v>男子組</v>
          </cell>
          <cell r="AT115" t="str">
            <v>L</v>
          </cell>
        </row>
        <row r="116">
          <cell r="AN116" t="str">
            <v>1248</v>
          </cell>
          <cell r="AP116" t="str">
            <v>男</v>
          </cell>
          <cell r="AQ116" t="str">
            <v>本國國籍 (CITIZEN)</v>
          </cell>
          <cell r="AR116" t="str">
            <v>10公里校友組</v>
          </cell>
          <cell r="AS116" t="str">
            <v>男子組</v>
          </cell>
          <cell r="AT116" t="str">
            <v>L</v>
          </cell>
        </row>
        <row r="117">
          <cell r="AN117" t="str">
            <v>1249</v>
          </cell>
          <cell r="AP117" t="str">
            <v>女</v>
          </cell>
          <cell r="AQ117" t="str">
            <v>本國國籍 (CITIZEN)</v>
          </cell>
          <cell r="AR117" t="str">
            <v>10公里校友組</v>
          </cell>
          <cell r="AS117" t="str">
            <v>女子組</v>
          </cell>
          <cell r="AT117" t="str">
            <v>M</v>
          </cell>
        </row>
        <row r="118">
          <cell r="AN118" t="str">
            <v>1250</v>
          </cell>
          <cell r="AP118" t="str">
            <v>男</v>
          </cell>
          <cell r="AQ118" t="str">
            <v>本國國籍 (CITIZEN)</v>
          </cell>
          <cell r="AR118" t="str">
            <v>10公里校友組</v>
          </cell>
          <cell r="AS118" t="str">
            <v>男子組</v>
          </cell>
          <cell r="AT118" t="str">
            <v>L</v>
          </cell>
        </row>
        <row r="119">
          <cell r="AN119" t="str">
            <v>1251</v>
          </cell>
          <cell r="AP119" t="str">
            <v>男</v>
          </cell>
          <cell r="AQ119" t="str">
            <v>本國國籍 (CITIZEN)</v>
          </cell>
          <cell r="AR119" t="str">
            <v>10公里校友組</v>
          </cell>
          <cell r="AS119" t="str">
            <v>男子組</v>
          </cell>
          <cell r="AT119" t="str">
            <v>XL</v>
          </cell>
        </row>
        <row r="120">
          <cell r="AN120" t="str">
            <v>1252</v>
          </cell>
          <cell r="AP120" t="str">
            <v>男</v>
          </cell>
          <cell r="AQ120" t="str">
            <v>本國國籍 (CITIZEN)</v>
          </cell>
          <cell r="AR120" t="str">
            <v>10公里校友組</v>
          </cell>
          <cell r="AS120" t="str">
            <v>男子組</v>
          </cell>
          <cell r="AT120" t="str">
            <v>M</v>
          </cell>
        </row>
        <row r="121">
          <cell r="AN121" t="str">
            <v>1253</v>
          </cell>
          <cell r="AP121" t="str">
            <v>男</v>
          </cell>
          <cell r="AQ121" t="str">
            <v>本國國籍 (CITIZEN)</v>
          </cell>
          <cell r="AR121" t="str">
            <v>10公里校友組</v>
          </cell>
          <cell r="AS121" t="str">
            <v>男子組</v>
          </cell>
          <cell r="AT121" t="str">
            <v>L</v>
          </cell>
        </row>
        <row r="122">
          <cell r="AN122" t="str">
            <v>1254</v>
          </cell>
          <cell r="AP122" t="str">
            <v>男</v>
          </cell>
          <cell r="AQ122" t="str">
            <v>本國國籍 (CITIZEN)</v>
          </cell>
          <cell r="AR122" t="str">
            <v>10公里校友組</v>
          </cell>
          <cell r="AS122" t="str">
            <v>男子組</v>
          </cell>
          <cell r="AT122" t="str">
            <v>M</v>
          </cell>
        </row>
        <row r="123">
          <cell r="AN123" t="str">
            <v>1255</v>
          </cell>
          <cell r="AP123" t="str">
            <v>男</v>
          </cell>
          <cell r="AQ123" t="str">
            <v>本國國籍 (CITIZEN)</v>
          </cell>
          <cell r="AR123" t="str">
            <v>10公里校友組</v>
          </cell>
          <cell r="AS123" t="str">
            <v>男子組</v>
          </cell>
          <cell r="AT123" t="str">
            <v>XL</v>
          </cell>
        </row>
        <row r="124">
          <cell r="AN124" t="str">
            <v>1256</v>
          </cell>
          <cell r="AP124" t="str">
            <v>男</v>
          </cell>
          <cell r="AQ124" t="str">
            <v>本國國籍 (CITIZEN)</v>
          </cell>
          <cell r="AR124" t="str">
            <v>10公里校友組</v>
          </cell>
          <cell r="AS124" t="str">
            <v>男子組</v>
          </cell>
          <cell r="AT124" t="str">
            <v>L</v>
          </cell>
        </row>
        <row r="125">
          <cell r="AN125" t="str">
            <v>1257</v>
          </cell>
          <cell r="AP125" t="str">
            <v>男</v>
          </cell>
          <cell r="AQ125" t="str">
            <v>本國國籍 (CITIZEN)</v>
          </cell>
          <cell r="AR125" t="str">
            <v>10公里校友組</v>
          </cell>
          <cell r="AS125" t="str">
            <v>男子組</v>
          </cell>
          <cell r="AT125" t="str">
            <v>L</v>
          </cell>
        </row>
        <row r="126">
          <cell r="AN126" t="str">
            <v>1258</v>
          </cell>
          <cell r="AP126" t="str">
            <v>女</v>
          </cell>
          <cell r="AQ126" t="str">
            <v>本國國籍 (CITIZEN)</v>
          </cell>
          <cell r="AR126" t="str">
            <v>10公里校友組</v>
          </cell>
          <cell r="AS126" t="str">
            <v>女子組</v>
          </cell>
          <cell r="AT126" t="str">
            <v>M</v>
          </cell>
        </row>
        <row r="127">
          <cell r="AN127" t="str">
            <v>1259</v>
          </cell>
          <cell r="AP127" t="str">
            <v>女</v>
          </cell>
          <cell r="AQ127" t="str">
            <v>本國國籍 (CITIZEN)</v>
          </cell>
          <cell r="AR127" t="str">
            <v>10公里校友組</v>
          </cell>
          <cell r="AS127" t="str">
            <v>女子組</v>
          </cell>
          <cell r="AT127" t="str">
            <v>L</v>
          </cell>
        </row>
        <row r="128">
          <cell r="AN128" t="str">
            <v>1260</v>
          </cell>
          <cell r="AP128" t="str">
            <v>女</v>
          </cell>
          <cell r="AQ128" t="str">
            <v>本國國籍 (CITIZEN)</v>
          </cell>
          <cell r="AR128" t="str">
            <v>10公里校友組</v>
          </cell>
          <cell r="AS128" t="str">
            <v>女子組</v>
          </cell>
          <cell r="AT128" t="str">
            <v>M</v>
          </cell>
        </row>
        <row r="129">
          <cell r="AN129" t="str">
            <v>1261</v>
          </cell>
          <cell r="AP129" t="str">
            <v>男</v>
          </cell>
          <cell r="AQ129" t="str">
            <v>本國國籍 (CITIZEN)</v>
          </cell>
          <cell r="AR129" t="str">
            <v>10公里校友組</v>
          </cell>
          <cell r="AS129" t="str">
            <v>男子組</v>
          </cell>
          <cell r="AT129" t="str">
            <v>L</v>
          </cell>
        </row>
        <row r="130">
          <cell r="AN130" t="str">
            <v>1262</v>
          </cell>
          <cell r="AP130" t="str">
            <v>男</v>
          </cell>
          <cell r="AQ130" t="str">
            <v>本國國籍 (CITIZEN)</v>
          </cell>
          <cell r="AR130" t="str">
            <v>10公里校友組</v>
          </cell>
          <cell r="AS130" t="str">
            <v>男子組</v>
          </cell>
          <cell r="AT130" t="str">
            <v>L</v>
          </cell>
        </row>
        <row r="131">
          <cell r="AN131" t="str">
            <v>1263</v>
          </cell>
          <cell r="AP131" t="str">
            <v>男</v>
          </cell>
          <cell r="AQ131" t="str">
            <v>本國國籍 (CITIZEN)</v>
          </cell>
          <cell r="AR131" t="str">
            <v>10公里校友組</v>
          </cell>
          <cell r="AS131" t="str">
            <v>男子組</v>
          </cell>
          <cell r="AT131" t="str">
            <v>XL</v>
          </cell>
        </row>
        <row r="132">
          <cell r="AN132" t="str">
            <v>1264</v>
          </cell>
          <cell r="AP132" t="str">
            <v>男</v>
          </cell>
          <cell r="AQ132" t="str">
            <v>本國國籍 (CITIZEN)</v>
          </cell>
          <cell r="AR132" t="str">
            <v>10公里校友組</v>
          </cell>
          <cell r="AS132" t="str">
            <v>男子組</v>
          </cell>
          <cell r="AT132" t="str">
            <v>L</v>
          </cell>
        </row>
        <row r="133">
          <cell r="AN133" t="str">
            <v>1265</v>
          </cell>
          <cell r="AP133" t="str">
            <v>男</v>
          </cell>
          <cell r="AQ133" t="str">
            <v>本國國籍 (CITIZEN)</v>
          </cell>
          <cell r="AR133" t="str">
            <v>10公里校友組</v>
          </cell>
          <cell r="AS133" t="str">
            <v>男子組</v>
          </cell>
          <cell r="AT133" t="str">
            <v>L</v>
          </cell>
        </row>
        <row r="134">
          <cell r="AN134" t="str">
            <v>1266</v>
          </cell>
          <cell r="AP134" t="str">
            <v>女</v>
          </cell>
          <cell r="AQ134" t="str">
            <v>本國國籍 (CITIZEN)</v>
          </cell>
          <cell r="AR134" t="str">
            <v>10公里校友組</v>
          </cell>
          <cell r="AS134" t="str">
            <v>女子組</v>
          </cell>
          <cell r="AT134" t="str">
            <v>M</v>
          </cell>
        </row>
        <row r="135">
          <cell r="AN135" t="str">
            <v>1267</v>
          </cell>
          <cell r="AP135" t="str">
            <v>男</v>
          </cell>
          <cell r="AQ135" t="str">
            <v>本國國籍 (CITIZEN)</v>
          </cell>
          <cell r="AR135" t="str">
            <v>10公里校友組</v>
          </cell>
          <cell r="AS135" t="str">
            <v>男子組</v>
          </cell>
          <cell r="AT135" t="str">
            <v>M</v>
          </cell>
        </row>
        <row r="136">
          <cell r="AN136" t="str">
            <v>1268</v>
          </cell>
          <cell r="AP136" t="str">
            <v>女</v>
          </cell>
          <cell r="AQ136" t="str">
            <v>本國國籍 (CITIZEN)</v>
          </cell>
          <cell r="AR136" t="str">
            <v>10公里校友組</v>
          </cell>
          <cell r="AS136" t="str">
            <v>女子組</v>
          </cell>
          <cell r="AT136" t="str">
            <v>M</v>
          </cell>
        </row>
        <row r="137">
          <cell r="AN137" t="str">
            <v>1269</v>
          </cell>
          <cell r="AP137" t="str">
            <v>男</v>
          </cell>
          <cell r="AQ137" t="str">
            <v>本國國籍 (CITIZEN)</v>
          </cell>
          <cell r="AR137" t="str">
            <v>10公里校友組</v>
          </cell>
          <cell r="AS137" t="str">
            <v>男子組</v>
          </cell>
          <cell r="AT137" t="str">
            <v>L</v>
          </cell>
        </row>
        <row r="138">
          <cell r="AN138" t="str">
            <v>1270</v>
          </cell>
          <cell r="AP138" t="str">
            <v>男</v>
          </cell>
          <cell r="AQ138" t="str">
            <v>本國國籍 (CITIZEN)</v>
          </cell>
          <cell r="AR138" t="str">
            <v>10公里校友組</v>
          </cell>
          <cell r="AS138" t="str">
            <v>男子組</v>
          </cell>
          <cell r="AT138" t="str">
            <v>M</v>
          </cell>
        </row>
        <row r="139">
          <cell r="AN139" t="str">
            <v>1271</v>
          </cell>
          <cell r="AP139" t="str">
            <v>男</v>
          </cell>
          <cell r="AQ139" t="str">
            <v>本國國籍 (CITIZEN)</v>
          </cell>
          <cell r="AR139" t="str">
            <v>10公里校友組</v>
          </cell>
          <cell r="AS139" t="str">
            <v>男子組</v>
          </cell>
          <cell r="AT139" t="str">
            <v>L</v>
          </cell>
        </row>
        <row r="140">
          <cell r="AN140" t="str">
            <v>1272</v>
          </cell>
          <cell r="AP140" t="str">
            <v>男</v>
          </cell>
          <cell r="AQ140" t="str">
            <v>本國國籍 (CITIZEN)</v>
          </cell>
          <cell r="AR140" t="str">
            <v>10公里校友組</v>
          </cell>
          <cell r="AS140" t="str">
            <v>男子組</v>
          </cell>
          <cell r="AT140" t="str">
            <v>XL</v>
          </cell>
        </row>
        <row r="141">
          <cell r="AN141" t="str">
            <v>1273</v>
          </cell>
          <cell r="AP141" t="str">
            <v>女</v>
          </cell>
          <cell r="AQ141" t="str">
            <v>本國國籍 (CITIZEN)</v>
          </cell>
          <cell r="AR141" t="str">
            <v>10公里校友組</v>
          </cell>
          <cell r="AS141" t="str">
            <v>女子組</v>
          </cell>
          <cell r="AT141" t="str">
            <v>L</v>
          </cell>
        </row>
        <row r="142">
          <cell r="AN142" t="str">
            <v>1274</v>
          </cell>
          <cell r="AP142" t="str">
            <v>女</v>
          </cell>
          <cell r="AQ142" t="str">
            <v>本國國籍 (CITIZEN)</v>
          </cell>
          <cell r="AR142" t="str">
            <v>10公里校友組</v>
          </cell>
          <cell r="AS142" t="str">
            <v>女子組</v>
          </cell>
          <cell r="AT142" t="str">
            <v>M</v>
          </cell>
        </row>
        <row r="143">
          <cell r="AN143" t="str">
            <v>1275</v>
          </cell>
          <cell r="AP143" t="str">
            <v>男</v>
          </cell>
          <cell r="AQ143" t="str">
            <v>本國國籍 (CITIZEN)</v>
          </cell>
          <cell r="AR143" t="str">
            <v>10公里校友組</v>
          </cell>
          <cell r="AS143" t="str">
            <v>男子組</v>
          </cell>
          <cell r="AT143" t="str">
            <v>XL</v>
          </cell>
        </row>
        <row r="144">
          <cell r="AN144" t="str">
            <v>1276</v>
          </cell>
          <cell r="AP144" t="str">
            <v>男</v>
          </cell>
          <cell r="AQ144" t="str">
            <v>本國國籍 (CITIZEN)</v>
          </cell>
          <cell r="AR144" t="str">
            <v>10公里校友組</v>
          </cell>
          <cell r="AS144" t="str">
            <v>男子組</v>
          </cell>
          <cell r="AT144" t="str">
            <v>M</v>
          </cell>
        </row>
        <row r="145">
          <cell r="AN145" t="str">
            <v>1277</v>
          </cell>
          <cell r="AP145" t="str">
            <v>男</v>
          </cell>
          <cell r="AQ145" t="str">
            <v>本國國籍 (CITIZEN)</v>
          </cell>
          <cell r="AR145" t="str">
            <v>10公里校友組</v>
          </cell>
          <cell r="AS145" t="str">
            <v>男子組</v>
          </cell>
          <cell r="AT145" t="str">
            <v>L</v>
          </cell>
        </row>
        <row r="146">
          <cell r="AN146" t="str">
            <v>1278</v>
          </cell>
          <cell r="AP146" t="str">
            <v>女</v>
          </cell>
          <cell r="AQ146" t="str">
            <v>本國國籍 (CITIZEN)</v>
          </cell>
          <cell r="AR146" t="str">
            <v>10公里校友組</v>
          </cell>
          <cell r="AS146" t="str">
            <v>女子組</v>
          </cell>
          <cell r="AT146" t="str">
            <v>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77"/>
  <sheetViews>
    <sheetView topLeftCell="A46" workbookViewId="0">
      <selection activeCell="B2" sqref="B2:B74"/>
    </sheetView>
  </sheetViews>
  <sheetFormatPr defaultRowHeight="16.2" x14ac:dyDescent="0.3"/>
  <cols>
    <col min="2" max="2" width="7" customWidth="1"/>
    <col min="3" max="3" width="22.77734375" customWidth="1"/>
    <col min="4" max="4" width="25.109375" customWidth="1"/>
    <col min="5" max="5" width="46" customWidth="1"/>
  </cols>
  <sheetData>
    <row r="2" spans="1:6" x14ac:dyDescent="0.3">
      <c r="A2" s="1" t="s">
        <v>12</v>
      </c>
      <c r="B2" s="1" t="s">
        <v>25</v>
      </c>
      <c r="C2" s="1" t="s">
        <v>0</v>
      </c>
      <c r="D2" s="1" t="s">
        <v>1</v>
      </c>
      <c r="E2" s="1" t="s">
        <v>2</v>
      </c>
      <c r="F2" t="s">
        <v>3</v>
      </c>
    </row>
    <row r="3" spans="1:6" x14ac:dyDescent="0.3">
      <c r="A3" s="1" t="s">
        <v>13</v>
      </c>
      <c r="B3" s="1" t="s">
        <v>26</v>
      </c>
      <c r="C3" s="1" t="s">
        <v>4</v>
      </c>
      <c r="D3" s="1" t="s">
        <v>5</v>
      </c>
      <c r="E3" s="1" t="s">
        <v>2</v>
      </c>
      <c r="F3" t="s">
        <v>6</v>
      </c>
    </row>
    <row r="4" spans="1:6" x14ac:dyDescent="0.3">
      <c r="A4" s="1" t="s">
        <v>14</v>
      </c>
      <c r="B4" s="1" t="s">
        <v>27</v>
      </c>
      <c r="C4" s="1" t="s">
        <v>4</v>
      </c>
      <c r="D4" s="1" t="s">
        <v>7</v>
      </c>
      <c r="E4" s="1" t="s">
        <v>2</v>
      </c>
      <c r="F4" t="s">
        <v>3</v>
      </c>
    </row>
    <row r="5" spans="1:6" x14ac:dyDescent="0.3">
      <c r="A5" s="1" t="s">
        <v>15</v>
      </c>
      <c r="B5" s="1" t="s">
        <v>28</v>
      </c>
      <c r="C5" s="1" t="s">
        <v>0</v>
      </c>
      <c r="D5" s="1" t="s">
        <v>8</v>
      </c>
      <c r="E5" s="1" t="s">
        <v>2</v>
      </c>
      <c r="F5" t="s">
        <v>9</v>
      </c>
    </row>
    <row r="6" spans="1:6" x14ac:dyDescent="0.3">
      <c r="A6" s="1" t="s">
        <v>16</v>
      </c>
      <c r="B6" s="1" t="s">
        <v>29</v>
      </c>
      <c r="C6" s="1" t="s">
        <v>0</v>
      </c>
      <c r="D6" s="1" t="s">
        <v>8</v>
      </c>
      <c r="E6" s="1" t="s">
        <v>2</v>
      </c>
      <c r="F6" t="s">
        <v>10</v>
      </c>
    </row>
    <row r="7" spans="1:6" x14ac:dyDescent="0.3">
      <c r="A7" s="1" t="s">
        <v>17</v>
      </c>
      <c r="B7" s="1" t="s">
        <v>30</v>
      </c>
      <c r="C7" s="1" t="s">
        <v>0</v>
      </c>
      <c r="D7" s="1" t="s">
        <v>8</v>
      </c>
      <c r="E7" s="1" t="s">
        <v>2</v>
      </c>
      <c r="F7" t="s">
        <v>9</v>
      </c>
    </row>
    <row r="8" spans="1:6" x14ac:dyDescent="0.3">
      <c r="A8" s="1" t="s">
        <v>18</v>
      </c>
      <c r="B8" s="1" t="s">
        <v>31</v>
      </c>
      <c r="C8" s="1" t="s">
        <v>0</v>
      </c>
      <c r="D8" s="1" t="s">
        <v>8</v>
      </c>
      <c r="E8" s="1" t="s">
        <v>2</v>
      </c>
      <c r="F8" t="s">
        <v>6</v>
      </c>
    </row>
    <row r="9" spans="1:6" x14ac:dyDescent="0.3">
      <c r="A9" s="1" t="s">
        <v>19</v>
      </c>
      <c r="B9" s="1" t="s">
        <v>32</v>
      </c>
      <c r="C9" s="1" t="s">
        <v>0</v>
      </c>
      <c r="D9" s="1" t="s">
        <v>8</v>
      </c>
      <c r="E9" s="1" t="s">
        <v>2</v>
      </c>
      <c r="F9" t="s">
        <v>6</v>
      </c>
    </row>
    <row r="10" spans="1:6" x14ac:dyDescent="0.3">
      <c r="A10" s="1" t="s">
        <v>20</v>
      </c>
      <c r="B10" s="1" t="s">
        <v>33</v>
      </c>
      <c r="C10" s="1" t="s">
        <v>0</v>
      </c>
      <c r="D10" s="1" t="s">
        <v>8</v>
      </c>
      <c r="E10" s="1" t="s">
        <v>2</v>
      </c>
      <c r="F10" t="s">
        <v>9</v>
      </c>
    </row>
    <row r="11" spans="1:6" x14ac:dyDescent="0.3">
      <c r="A11" s="1" t="s">
        <v>21</v>
      </c>
      <c r="B11" s="1" t="s">
        <v>34</v>
      </c>
      <c r="C11" s="1" t="s">
        <v>0</v>
      </c>
      <c r="D11" s="1" t="s">
        <v>8</v>
      </c>
      <c r="E11" s="1" t="s">
        <v>2</v>
      </c>
      <c r="F11" t="s">
        <v>6</v>
      </c>
    </row>
    <row r="12" spans="1:6" x14ac:dyDescent="0.3">
      <c r="A12" s="1" t="s">
        <v>22</v>
      </c>
      <c r="B12" s="1" t="s">
        <v>35</v>
      </c>
      <c r="C12" s="1" t="s">
        <v>0</v>
      </c>
      <c r="D12" s="1" t="s">
        <v>8</v>
      </c>
      <c r="E12" s="1" t="s">
        <v>2</v>
      </c>
      <c r="F12" t="s">
        <v>11</v>
      </c>
    </row>
    <row r="13" spans="1:6" x14ac:dyDescent="0.3">
      <c r="A13" s="1" t="s">
        <v>23</v>
      </c>
      <c r="B13" s="1" t="s">
        <v>36</v>
      </c>
      <c r="C13" s="1" t="s">
        <v>0</v>
      </c>
      <c r="D13" s="1" t="s">
        <v>8</v>
      </c>
      <c r="E13" s="1" t="s">
        <v>2</v>
      </c>
      <c r="F13" t="s">
        <v>6</v>
      </c>
    </row>
    <row r="14" spans="1:6" x14ac:dyDescent="0.3">
      <c r="A14" s="1" t="s">
        <v>24</v>
      </c>
      <c r="B14" s="1" t="s">
        <v>37</v>
      </c>
      <c r="C14" s="1" t="s">
        <v>0</v>
      </c>
      <c r="D14" s="1" t="s">
        <v>8</v>
      </c>
      <c r="E14" s="1" t="s">
        <v>2</v>
      </c>
      <c r="F14" t="s">
        <v>9</v>
      </c>
    </row>
    <row r="15" spans="1:6" x14ac:dyDescent="0.3">
      <c r="A15" s="1" t="str">
        <f>[1]報名資料明細!AN4</f>
        <v>3001</v>
      </c>
      <c r="B15" s="1" t="s">
        <v>38</v>
      </c>
      <c r="C15" s="1" t="str">
        <f>[1]報名資料明細!AP4</f>
        <v>男</v>
      </c>
      <c r="D15" s="1" t="str">
        <f>[1]報名資料明細!AQ4</f>
        <v>本國國籍 (CITIZEN)</v>
      </c>
      <c r="E15" s="1" t="str">
        <f>[1]報名資料明細!AR4</f>
        <v>3公里休閒組(50歲以上報名)</v>
      </c>
      <c r="F15" s="1" t="str">
        <f>[1]報名資料明細!AT4</f>
        <v>L</v>
      </c>
    </row>
    <row r="16" spans="1:6" x14ac:dyDescent="0.3">
      <c r="A16" s="1" t="str">
        <f>[1]報名資料明細!AN5</f>
        <v>3002</v>
      </c>
      <c r="B16" s="1" t="s">
        <v>39</v>
      </c>
      <c r="C16" s="1" t="str">
        <f>[1]報名資料明細!AP5</f>
        <v>男</v>
      </c>
      <c r="D16" s="1" t="str">
        <f>[1]報名資料明細!AQ5</f>
        <v>本國國籍 (CITIZEN)</v>
      </c>
      <c r="E16" s="1" t="str">
        <f>[1]報名資料明細!AR5</f>
        <v>3公里休閒組(50歲以上報名)</v>
      </c>
      <c r="F16" s="1" t="str">
        <f>[1]報名資料明細!AT5</f>
        <v>M</v>
      </c>
    </row>
    <row r="17" spans="1:6" x14ac:dyDescent="0.3">
      <c r="A17" s="1" t="str">
        <f>[1]報名資料明細!AN6</f>
        <v>3003</v>
      </c>
      <c r="B17" s="1" t="s">
        <v>40</v>
      </c>
      <c r="C17" s="1" t="str">
        <f>[1]報名資料明細!AP6</f>
        <v>男</v>
      </c>
      <c r="D17" s="1" t="str">
        <f>[1]報名資料明細!AQ6</f>
        <v>本國國籍 (CITIZEN)</v>
      </c>
      <c r="E17" s="1" t="str">
        <f>[1]報名資料明細!AR6</f>
        <v>3公里休閒組(50歲以上報名)</v>
      </c>
      <c r="F17" s="1" t="str">
        <f>[1]報名資料明細!AT6</f>
        <v>2XL</v>
      </c>
    </row>
    <row r="18" spans="1:6" x14ac:dyDescent="0.3">
      <c r="A18" s="1" t="str">
        <f>[1]報名資料明細!AN7</f>
        <v>3004</v>
      </c>
      <c r="B18" s="1" t="s">
        <v>41</v>
      </c>
      <c r="C18" s="1" t="str">
        <f>[1]報名資料明細!AP7</f>
        <v>男</v>
      </c>
      <c r="D18" s="1" t="str">
        <f>[1]報名資料明細!AQ7</f>
        <v>BAN(BANGLADESH)</v>
      </c>
      <c r="E18" s="1" t="str">
        <f>[1]報名資料明細!AR7</f>
        <v>3公里休閒組(50歲以上報名)</v>
      </c>
      <c r="F18" s="1" t="str">
        <f>[1]報名資料明細!AT7</f>
        <v>XL</v>
      </c>
    </row>
    <row r="19" spans="1:6" x14ac:dyDescent="0.3">
      <c r="A19" s="1" t="str">
        <f>[1]報名資料明細!AN8</f>
        <v>3008</v>
      </c>
      <c r="B19" s="1" t="s">
        <v>42</v>
      </c>
      <c r="C19" s="1" t="str">
        <f>[1]報名資料明細!AP8</f>
        <v>男</v>
      </c>
      <c r="D19" s="1" t="str">
        <f>[1]報名資料明細!AQ8</f>
        <v>本國國籍 (CITIZEN)</v>
      </c>
      <c r="E19" s="1" t="str">
        <f>[1]報名資料明細!AR8</f>
        <v>3公里休閒組(50歲以上報名)</v>
      </c>
      <c r="F19" s="1" t="str">
        <f>[1]報名資料明細!AT8</f>
        <v>XL</v>
      </c>
    </row>
    <row r="20" spans="1:6" x14ac:dyDescent="0.3">
      <c r="A20" s="1" t="str">
        <f>[1]報名資料明細!AN9</f>
        <v>3010</v>
      </c>
      <c r="B20" s="1" t="s">
        <v>43</v>
      </c>
      <c r="C20" s="1" t="str">
        <f>[1]報名資料明細!AP9</f>
        <v>女</v>
      </c>
      <c r="D20" s="1" t="str">
        <f>[1]報名資料明細!AQ9</f>
        <v>本國國籍 (CITIZEN)</v>
      </c>
      <c r="E20" s="1" t="str">
        <f>[1]報名資料明細!AR9</f>
        <v>3公里休閒組(50歲以上報名)</v>
      </c>
      <c r="F20" s="1" t="str">
        <f>[1]報名資料明細!AT9</f>
        <v>L</v>
      </c>
    </row>
    <row r="21" spans="1:6" x14ac:dyDescent="0.3">
      <c r="A21" s="1" t="str">
        <f>[1]報名資料明細!AN10</f>
        <v>3011</v>
      </c>
      <c r="B21" s="1" t="s">
        <v>44</v>
      </c>
      <c r="C21" s="1" t="str">
        <f>[1]報名資料明細!AP10</f>
        <v>男</v>
      </c>
      <c r="D21" s="1" t="str">
        <f>[1]報名資料明細!AQ10</f>
        <v>本國國籍 (CITIZEN)</v>
      </c>
      <c r="E21" s="1" t="str">
        <f>[1]報名資料明細!AR10</f>
        <v>3公里休閒組(50歲以上報名)</v>
      </c>
      <c r="F21" s="1" t="str">
        <f>[1]報名資料明細!AT10</f>
        <v>M</v>
      </c>
    </row>
    <row r="22" spans="1:6" x14ac:dyDescent="0.3">
      <c r="A22" s="1" t="str">
        <f>[1]報名資料明細!AN11</f>
        <v>3012</v>
      </c>
      <c r="B22" s="1" t="s">
        <v>45</v>
      </c>
      <c r="C22" s="1" t="str">
        <f>[1]報名資料明細!AP11</f>
        <v>女</v>
      </c>
      <c r="D22" s="1" t="str">
        <f>[1]報名資料明細!AQ11</f>
        <v>本國國籍 (CITIZEN)</v>
      </c>
      <c r="E22" s="1" t="str">
        <f>[1]報名資料明細!AR11</f>
        <v>3公里休閒組(50歲以上報名)</v>
      </c>
      <c r="F22" s="1" t="str">
        <f>[1]報名資料明細!AT11</f>
        <v>S</v>
      </c>
    </row>
    <row r="23" spans="1:6" x14ac:dyDescent="0.3">
      <c r="A23" s="1" t="str">
        <f>[1]報名資料明細!AN12</f>
        <v>3013</v>
      </c>
      <c r="B23" s="1" t="s">
        <v>46</v>
      </c>
      <c r="C23" s="1" t="str">
        <f>[1]報名資料明細!AP12</f>
        <v>男</v>
      </c>
      <c r="D23" s="1" t="str">
        <f>[1]報名資料明細!AQ12</f>
        <v>本國國籍 (CITIZEN)</v>
      </c>
      <c r="E23" s="1" t="str">
        <f>[1]報名資料明細!AR12</f>
        <v>3公里休閒組(50歲以上報名)</v>
      </c>
      <c r="F23" s="1" t="str">
        <f>[1]報名資料明細!AT12</f>
        <v>M</v>
      </c>
    </row>
    <row r="24" spans="1:6" x14ac:dyDescent="0.3">
      <c r="A24" s="1" t="str">
        <f>[1]報名資料明細!AN13</f>
        <v>3014</v>
      </c>
      <c r="B24" s="1" t="s">
        <v>47</v>
      </c>
      <c r="C24" s="1" t="str">
        <f>[1]報名資料明細!AP13</f>
        <v>男</v>
      </c>
      <c r="D24" s="1" t="str">
        <f>[1]報名資料明細!AQ13</f>
        <v>本國國籍 (CITIZEN)</v>
      </c>
      <c r="E24" s="1" t="str">
        <f>[1]報名資料明細!AR13</f>
        <v>3公里休閒組(50歲以上報名)</v>
      </c>
      <c r="F24" s="1" t="str">
        <f>[1]報名資料明細!AT13</f>
        <v>XL</v>
      </c>
    </row>
    <row r="25" spans="1:6" x14ac:dyDescent="0.3">
      <c r="A25" s="1" t="str">
        <f>[1]報名資料明細!AN14</f>
        <v>3015</v>
      </c>
      <c r="B25" s="1" t="s">
        <v>48</v>
      </c>
      <c r="C25" s="1" t="str">
        <f>[1]報名資料明細!AP14</f>
        <v>女</v>
      </c>
      <c r="D25" s="1" t="str">
        <f>[1]報名資料明細!AQ14</f>
        <v>本國國籍 (CITIZEN)</v>
      </c>
      <c r="E25" s="1" t="str">
        <f>[1]報名資料明細!AR14</f>
        <v>3公里休閒組(50歲以上報名)</v>
      </c>
      <c r="F25" s="1" t="str">
        <f>[1]報名資料明細!AT14</f>
        <v>L</v>
      </c>
    </row>
    <row r="26" spans="1:6" x14ac:dyDescent="0.3">
      <c r="A26" s="1" t="str">
        <f>[1]報名資料明細!AN15</f>
        <v>3016</v>
      </c>
      <c r="B26" s="1" t="s">
        <v>49</v>
      </c>
      <c r="C26" s="1" t="str">
        <f>[1]報名資料明細!AP15</f>
        <v>男</v>
      </c>
      <c r="D26" s="1" t="str">
        <f>[1]報名資料明細!AQ15</f>
        <v>ALB(ALBANIA)</v>
      </c>
      <c r="E26" s="1" t="str">
        <f>[1]報名資料明細!AR15</f>
        <v>3公里休閒組(50歲以上報名)</v>
      </c>
      <c r="F26" s="1" t="str">
        <f>[1]報名資料明細!AT15</f>
        <v>XL</v>
      </c>
    </row>
    <row r="27" spans="1:6" x14ac:dyDescent="0.3">
      <c r="A27" s="1" t="str">
        <f>[1]報名資料明細!AN16</f>
        <v>3017</v>
      </c>
      <c r="B27" s="1" t="s">
        <v>50</v>
      </c>
      <c r="C27" s="1" t="str">
        <f>[1]報名資料明細!AP16</f>
        <v>男</v>
      </c>
      <c r="D27" s="1" t="str">
        <f>[1]報名資料明細!AQ16</f>
        <v>本國國籍 (CITIZEN)</v>
      </c>
      <c r="E27" s="1" t="str">
        <f>[1]報名資料明細!AR16</f>
        <v>3公里休閒組(50歲以上報名)</v>
      </c>
      <c r="F27" s="1" t="str">
        <f>[1]報名資料明細!AT16</f>
        <v>XL</v>
      </c>
    </row>
    <row r="28" spans="1:6" x14ac:dyDescent="0.3">
      <c r="A28" s="1" t="str">
        <f>[1]報名資料明細!AN17</f>
        <v>3028</v>
      </c>
      <c r="B28" s="1" t="s">
        <v>51</v>
      </c>
      <c r="C28" s="1" t="str">
        <f>[1]報名資料明細!AP17</f>
        <v>男</v>
      </c>
      <c r="D28" s="1" t="str">
        <f>[1]報名資料明細!AQ17</f>
        <v>本國國籍 (CITIZEN)</v>
      </c>
      <c r="E28" s="1" t="str">
        <f>[1]報名資料明細!AR17</f>
        <v>3公里休閒組(50歲以上報名)</v>
      </c>
      <c r="F28" s="1" t="str">
        <f>[1]報名資料明細!AT17</f>
        <v>L</v>
      </c>
    </row>
    <row r="29" spans="1:6" x14ac:dyDescent="0.3">
      <c r="A29" s="1" t="str">
        <f>[1]報名資料明細!AN18</f>
        <v>3029</v>
      </c>
      <c r="B29" s="1" t="s">
        <v>52</v>
      </c>
      <c r="C29" s="1" t="str">
        <f>[1]報名資料明細!AP18</f>
        <v>男</v>
      </c>
      <c r="D29" s="1" t="str">
        <f>[1]報名資料明細!AQ18</f>
        <v>本國國籍 (CITIZEN)</v>
      </c>
      <c r="E29" s="1" t="str">
        <f>[1]報名資料明細!AR18</f>
        <v>3公里休閒組(50歲以上報名)</v>
      </c>
      <c r="F29" s="1" t="str">
        <f>[1]報名資料明細!AT18</f>
        <v>M</v>
      </c>
    </row>
    <row r="30" spans="1:6" x14ac:dyDescent="0.3">
      <c r="A30" s="1" t="str">
        <f>[1]報名資料明細!AN19</f>
        <v>3030</v>
      </c>
      <c r="B30" s="1" t="s">
        <v>53</v>
      </c>
      <c r="C30" s="1" t="str">
        <f>[1]報名資料明細!AP19</f>
        <v>男</v>
      </c>
      <c r="D30" s="1" t="str">
        <f>[1]報名資料明細!AQ19</f>
        <v>本國國籍 (CITIZEN)</v>
      </c>
      <c r="E30" s="1" t="str">
        <f>[1]報名資料明細!AR19</f>
        <v>3公里休閒組(50歲以上報名)</v>
      </c>
      <c r="F30" s="1" t="str">
        <f>[1]報名資料明細!AT19</f>
        <v>L</v>
      </c>
    </row>
    <row r="31" spans="1:6" x14ac:dyDescent="0.3">
      <c r="A31" s="1" t="str">
        <f>[1]報名資料明細!AN20</f>
        <v>3031</v>
      </c>
      <c r="B31" s="1" t="s">
        <v>54</v>
      </c>
      <c r="C31" s="1" t="str">
        <f>[1]報名資料明細!AP20</f>
        <v>女</v>
      </c>
      <c r="D31" s="1" t="str">
        <f>[1]報名資料明細!AQ20</f>
        <v>本國國籍 (CITIZEN)</v>
      </c>
      <c r="E31" s="1" t="str">
        <f>[1]報名資料明細!AR20</f>
        <v>3公里休閒組(50歲以上報名)</v>
      </c>
      <c r="F31" s="1" t="str">
        <f>[1]報名資料明細!AT20</f>
        <v>S</v>
      </c>
    </row>
    <row r="32" spans="1:6" x14ac:dyDescent="0.3">
      <c r="A32" s="1" t="str">
        <f>[1]報名資料明細!AN21</f>
        <v>3032</v>
      </c>
      <c r="B32" s="1" t="s">
        <v>55</v>
      </c>
      <c r="C32" s="1" t="str">
        <f>[1]報名資料明細!AP21</f>
        <v>女</v>
      </c>
      <c r="D32" s="1" t="str">
        <f>[1]報名資料明細!AQ21</f>
        <v>本國國籍 (CITIZEN)</v>
      </c>
      <c r="E32" s="1" t="str">
        <f>[1]報名資料明細!AR21</f>
        <v>3公里休閒組(50歲以上報名)</v>
      </c>
      <c r="F32" s="1" t="str">
        <f>[1]報名資料明細!AT21</f>
        <v>M</v>
      </c>
    </row>
    <row r="33" spans="1:6" x14ac:dyDescent="0.3">
      <c r="A33" s="1" t="str">
        <f>[1]報名資料明細!AN22</f>
        <v>3033</v>
      </c>
      <c r="B33" s="1" t="s">
        <v>56</v>
      </c>
      <c r="C33" s="1" t="str">
        <f>[1]報名資料明細!AP22</f>
        <v>男</v>
      </c>
      <c r="D33" s="1" t="str">
        <f>[1]報名資料明細!AQ22</f>
        <v>本國國籍 (CITIZEN)</v>
      </c>
      <c r="E33" s="1" t="str">
        <f>[1]報名資料明細!AR22</f>
        <v>3公里休閒組(50歲以上報名)</v>
      </c>
      <c r="F33" s="1" t="str">
        <f>[1]報名資料明細!AT22</f>
        <v>L</v>
      </c>
    </row>
    <row r="34" spans="1:6" x14ac:dyDescent="0.3">
      <c r="A34" s="1" t="str">
        <f>[1]報名資料明細!AN23</f>
        <v>3034</v>
      </c>
      <c r="B34" s="1" t="s">
        <v>57</v>
      </c>
      <c r="C34" s="1" t="str">
        <f>[1]報名資料明細!AP23</f>
        <v>男</v>
      </c>
      <c r="D34" s="1" t="str">
        <f>[1]報名資料明細!AQ23</f>
        <v>本國國籍 (CITIZEN)</v>
      </c>
      <c r="E34" s="1" t="str">
        <f>[1]報名資料明細!AR23</f>
        <v>3公里休閒組(50歲以上報名)</v>
      </c>
      <c r="F34" s="1" t="str">
        <f>[1]報名資料明細!AT23</f>
        <v>2XL</v>
      </c>
    </row>
    <row r="35" spans="1:6" x14ac:dyDescent="0.3">
      <c r="A35" s="1" t="str">
        <f>[1]報名資料明細!AN24</f>
        <v>3035</v>
      </c>
      <c r="B35" s="1" t="s">
        <v>58</v>
      </c>
      <c r="C35" s="1" t="str">
        <f>[1]報名資料明細!AP24</f>
        <v>女</v>
      </c>
      <c r="D35" s="1" t="str">
        <f>[1]報名資料明細!AQ24</f>
        <v>本國國籍 (CITIZEN)</v>
      </c>
      <c r="E35" s="1" t="str">
        <f>[1]報名資料明細!AR24</f>
        <v>3公里休閒組(50歲以上報名)</v>
      </c>
      <c r="F35" s="1" t="str">
        <f>[1]報名資料明細!AT24</f>
        <v>S</v>
      </c>
    </row>
    <row r="36" spans="1:6" x14ac:dyDescent="0.3">
      <c r="A36" s="1" t="str">
        <f>[1]報名資料明細!AN25</f>
        <v>3036</v>
      </c>
      <c r="B36" s="1" t="s">
        <v>59</v>
      </c>
      <c r="C36" s="1" t="str">
        <f>[1]報名資料明細!AP25</f>
        <v>男</v>
      </c>
      <c r="D36" s="1" t="str">
        <f>[1]報名資料明細!AQ25</f>
        <v>本國國籍 (CITIZEN)</v>
      </c>
      <c r="E36" s="1" t="str">
        <f>[1]報名資料明細!AR25</f>
        <v>3公里休閒組(50歲以上報名)</v>
      </c>
      <c r="F36" s="1" t="str">
        <f>[1]報名資料明細!AT25</f>
        <v>L</v>
      </c>
    </row>
    <row r="37" spans="1:6" x14ac:dyDescent="0.3">
      <c r="A37" s="1" t="str">
        <f>[1]報名資料明細!AN26</f>
        <v>3037</v>
      </c>
      <c r="B37" s="1" t="s">
        <v>60</v>
      </c>
      <c r="C37" s="1" t="str">
        <f>[1]報名資料明細!AP26</f>
        <v>男</v>
      </c>
      <c r="D37" s="1" t="str">
        <f>[1]報名資料明細!AQ26</f>
        <v>本國國籍 (CITIZEN)</v>
      </c>
      <c r="E37" s="1" t="str">
        <f>[1]報名資料明細!AR26</f>
        <v>3公里休閒組(50歲以上報名)</v>
      </c>
      <c r="F37" s="1" t="str">
        <f>[1]報名資料明細!AT26</f>
        <v>2XL</v>
      </c>
    </row>
    <row r="38" spans="1:6" x14ac:dyDescent="0.3">
      <c r="A38" s="1" t="str">
        <f>[1]報名資料明細!AN27</f>
        <v>3038</v>
      </c>
      <c r="B38" s="1" t="s">
        <v>61</v>
      </c>
      <c r="C38" s="1" t="str">
        <f>[1]報名資料明細!AP27</f>
        <v>男</v>
      </c>
      <c r="D38" s="1" t="str">
        <f>[1]報名資料明細!AQ27</f>
        <v>本國國籍 (CITIZEN)</v>
      </c>
      <c r="E38" s="1" t="str">
        <f>[1]報名資料明細!AR27</f>
        <v>3公里休閒組(50歲以上報名)</v>
      </c>
      <c r="F38" s="1" t="str">
        <f>[1]報名資料明細!AT27</f>
        <v>L</v>
      </c>
    </row>
    <row r="39" spans="1:6" x14ac:dyDescent="0.3">
      <c r="A39" s="1" t="str">
        <f>[1]報名資料明細!AN28</f>
        <v>3039</v>
      </c>
      <c r="B39" s="1" t="s">
        <v>62</v>
      </c>
      <c r="C39" s="1" t="str">
        <f>[1]報名資料明細!AP28</f>
        <v>男</v>
      </c>
      <c r="D39" s="1" t="str">
        <f>[1]報名資料明細!AQ28</f>
        <v>本國國籍 (CITIZEN)</v>
      </c>
      <c r="E39" s="1" t="str">
        <f>[1]報名資料明細!AR28</f>
        <v>3公里休閒組(50歲以上報名)</v>
      </c>
      <c r="F39" s="1" t="str">
        <f>[1]報名資料明細!AT28</f>
        <v>L</v>
      </c>
    </row>
    <row r="40" spans="1:6" x14ac:dyDescent="0.3">
      <c r="A40" s="1" t="str">
        <f>[1]報名資料明細!AN29</f>
        <v>3040</v>
      </c>
      <c r="B40" s="1" t="s">
        <v>63</v>
      </c>
      <c r="C40" s="1" t="str">
        <f>[1]報名資料明細!AP29</f>
        <v>男</v>
      </c>
      <c r="D40" s="1" t="str">
        <f>[1]報名資料明細!AQ29</f>
        <v>本國國籍 (CITIZEN)</v>
      </c>
      <c r="E40" s="1" t="str">
        <f>[1]報名資料明細!AR29</f>
        <v>3公里休閒組(50歲以上報名)</v>
      </c>
      <c r="F40" s="1" t="str">
        <f>[1]報名資料明細!AT29</f>
        <v>M</v>
      </c>
    </row>
    <row r="41" spans="1:6" x14ac:dyDescent="0.3">
      <c r="A41" s="1" t="str">
        <f>[1]報名資料明細!AN30</f>
        <v>3041</v>
      </c>
      <c r="B41" s="1" t="s">
        <v>64</v>
      </c>
      <c r="C41" s="1" t="str">
        <f>[1]報名資料明細!AP30</f>
        <v>女</v>
      </c>
      <c r="D41" s="1" t="str">
        <f>[1]報名資料明細!AQ30</f>
        <v>本國國籍 (CITIZEN)</v>
      </c>
      <c r="E41" s="1" t="str">
        <f>[1]報名資料明細!AR30</f>
        <v>3公里休閒組(50歲以上報名)</v>
      </c>
      <c r="F41" s="1" t="str">
        <f>[1]報名資料明細!AT30</f>
        <v>M</v>
      </c>
    </row>
    <row r="42" spans="1:6" x14ac:dyDescent="0.3">
      <c r="A42" s="1" t="str">
        <f>[1]報名資料明細!AN31</f>
        <v>3042</v>
      </c>
      <c r="B42" s="1" t="s">
        <v>65</v>
      </c>
      <c r="C42" s="1" t="str">
        <f>[1]報名資料明細!AP31</f>
        <v>男</v>
      </c>
      <c r="D42" s="1" t="str">
        <f>[1]報名資料明細!AQ31</f>
        <v>本國國籍 (CITIZEN)</v>
      </c>
      <c r="E42" s="1" t="str">
        <f>[1]報名資料明細!AR31</f>
        <v>3公里休閒組(50歲以上報名)</v>
      </c>
      <c r="F42" s="1" t="str">
        <f>[1]報名資料明細!AT31</f>
        <v>XL</v>
      </c>
    </row>
    <row r="43" spans="1:6" x14ac:dyDescent="0.3">
      <c r="A43" s="1" t="str">
        <f>[1]報名資料明細!AN32</f>
        <v>3043</v>
      </c>
      <c r="B43" s="1" t="s">
        <v>66</v>
      </c>
      <c r="C43" s="1" t="str">
        <f>[1]報名資料明細!AP32</f>
        <v>男</v>
      </c>
      <c r="D43" s="1" t="str">
        <f>[1]報名資料明細!AQ32</f>
        <v>本國國籍 (CITIZEN)</v>
      </c>
      <c r="E43" s="1" t="str">
        <f>[1]報名資料明細!AR32</f>
        <v>3公里休閒組(50歲以上報名)</v>
      </c>
      <c r="F43" s="1" t="str">
        <f>[1]報名資料明細!AT32</f>
        <v>XL</v>
      </c>
    </row>
    <row r="44" spans="1:6" x14ac:dyDescent="0.3">
      <c r="A44" s="1" t="str">
        <f>[1]報名資料明細!AN33</f>
        <v>3044</v>
      </c>
      <c r="B44" s="1" t="s">
        <v>67</v>
      </c>
      <c r="C44" s="1" t="str">
        <f>[1]報名資料明細!AP33</f>
        <v>男</v>
      </c>
      <c r="D44" s="1" t="str">
        <f>[1]報名資料明細!AQ33</f>
        <v>本國國籍 (CITIZEN)</v>
      </c>
      <c r="E44" s="1" t="str">
        <f>[1]報名資料明細!AR33</f>
        <v>3公里休閒組(50歲以上報名)</v>
      </c>
      <c r="F44" s="1" t="str">
        <f>[1]報名資料明細!AT33</f>
        <v>XL</v>
      </c>
    </row>
    <row r="45" spans="1:6" x14ac:dyDescent="0.3">
      <c r="A45" s="1" t="str">
        <f>[1]報名資料明細!AN34</f>
        <v>3045</v>
      </c>
      <c r="B45" s="1" t="s">
        <v>68</v>
      </c>
      <c r="C45" s="1" t="str">
        <f>[1]報名資料明細!AP34</f>
        <v>男</v>
      </c>
      <c r="D45" s="1" t="str">
        <f>[1]報名資料明細!AQ34</f>
        <v>本國國籍 (CITIZEN)</v>
      </c>
      <c r="E45" s="1" t="str">
        <f>[1]報名資料明細!AR34</f>
        <v>3公里休閒組(50歲以上報名)</v>
      </c>
      <c r="F45" s="1" t="str">
        <f>[1]報名資料明細!AT34</f>
        <v>XL</v>
      </c>
    </row>
    <row r="46" spans="1:6" x14ac:dyDescent="0.3">
      <c r="A46" s="1" t="str">
        <f>[1]報名資料明細!AN35</f>
        <v>3046</v>
      </c>
      <c r="B46" s="1" t="s">
        <v>69</v>
      </c>
      <c r="C46" s="1" t="str">
        <f>[1]報名資料明細!AP35</f>
        <v>女</v>
      </c>
      <c r="D46" s="1" t="str">
        <f>[1]報名資料明細!AQ35</f>
        <v>本國國籍 (CITIZEN)</v>
      </c>
      <c r="E46" s="1" t="str">
        <f>[1]報名資料明細!AR35</f>
        <v>3公里休閒組(50歲以上報名)</v>
      </c>
      <c r="F46" s="1" t="str">
        <f>[1]報名資料明細!AT35</f>
        <v>XL</v>
      </c>
    </row>
    <row r="47" spans="1:6" x14ac:dyDescent="0.3">
      <c r="A47" s="1" t="str">
        <f>[1]報名資料明細!AN36</f>
        <v>3047</v>
      </c>
      <c r="B47" s="1" t="s">
        <v>70</v>
      </c>
      <c r="C47" s="1" t="str">
        <f>[1]報名資料明細!AP36</f>
        <v>男</v>
      </c>
      <c r="D47" s="1" t="str">
        <f>[1]報名資料明細!AQ36</f>
        <v>本國國籍 (CITIZEN)</v>
      </c>
      <c r="E47" s="1" t="str">
        <f>[1]報名資料明細!AR36</f>
        <v>3公里休閒組(50歲以上報名)</v>
      </c>
      <c r="F47" s="1" t="str">
        <f>[1]報名資料明細!AT36</f>
        <v>XL</v>
      </c>
    </row>
    <row r="48" spans="1:6" x14ac:dyDescent="0.3">
      <c r="A48" s="1" t="str">
        <f>[1]報名資料明細!AN37</f>
        <v>3048</v>
      </c>
      <c r="B48" s="1" t="s">
        <v>71</v>
      </c>
      <c r="C48" s="1" t="str">
        <f>[1]報名資料明細!AP37</f>
        <v>男</v>
      </c>
      <c r="D48" s="1" t="str">
        <f>[1]報名資料明細!AQ37</f>
        <v>本國國籍 (CITIZEN)</v>
      </c>
      <c r="E48" s="1" t="str">
        <f>[1]報名資料明細!AR37</f>
        <v>3公里休閒組(50歲以上報名)</v>
      </c>
      <c r="F48" s="1" t="str">
        <f>[1]報名資料明細!AT37</f>
        <v>L</v>
      </c>
    </row>
    <row r="49" spans="1:6" x14ac:dyDescent="0.3">
      <c r="A49" s="1" t="str">
        <f>[1]報名資料明細!AN38</f>
        <v>3049</v>
      </c>
      <c r="B49" s="1" t="s">
        <v>72</v>
      </c>
      <c r="C49" s="1" t="str">
        <f>[1]報名資料明細!AP38</f>
        <v>男</v>
      </c>
      <c r="D49" s="1" t="str">
        <f>[1]報名資料明細!AQ38</f>
        <v>本國國籍 (CITIZEN)</v>
      </c>
      <c r="E49" s="1" t="str">
        <f>[1]報名資料明細!AR38</f>
        <v>3公里休閒組(50歲以上報名)</v>
      </c>
      <c r="F49" s="1" t="str">
        <f>[1]報名資料明細!AT38</f>
        <v>L</v>
      </c>
    </row>
    <row r="50" spans="1:6" x14ac:dyDescent="0.3">
      <c r="A50" s="1" t="str">
        <f>[1]報名資料明細!AN39</f>
        <v>3050</v>
      </c>
      <c r="B50" s="1" t="s">
        <v>73</v>
      </c>
      <c r="C50" s="1" t="str">
        <f>[1]報名資料明細!AP39</f>
        <v>男</v>
      </c>
      <c r="D50" s="1" t="str">
        <f>[1]報名資料明細!AQ39</f>
        <v>本國國籍 (CITIZEN)</v>
      </c>
      <c r="E50" s="1" t="str">
        <f>[1]報名資料明細!AR39</f>
        <v>3公里休閒組(50歲以上報名)</v>
      </c>
      <c r="F50" s="1" t="str">
        <f>[1]報名資料明細!AT39</f>
        <v>XL</v>
      </c>
    </row>
    <row r="51" spans="1:6" x14ac:dyDescent="0.3">
      <c r="A51" s="1" t="str">
        <f>[1]報名資料明細!AN40</f>
        <v>3051</v>
      </c>
      <c r="B51" s="1" t="s">
        <v>74</v>
      </c>
      <c r="C51" s="1" t="str">
        <f>[1]報名資料明細!AP40</f>
        <v>男</v>
      </c>
      <c r="D51" s="1" t="str">
        <f>[1]報名資料明細!AQ40</f>
        <v>本國國籍 (CITIZEN)</v>
      </c>
      <c r="E51" s="1" t="str">
        <f>[1]報名資料明細!AR40</f>
        <v>3公里休閒組(50歲以上報名)</v>
      </c>
      <c r="F51" s="1" t="str">
        <f>[1]報名資料明細!AT40</f>
        <v>M</v>
      </c>
    </row>
    <row r="52" spans="1:6" x14ac:dyDescent="0.3">
      <c r="A52" s="1" t="str">
        <f>[1]報名資料明細!AN41</f>
        <v>3052</v>
      </c>
      <c r="B52" s="1" t="s">
        <v>75</v>
      </c>
      <c r="C52" s="1" t="str">
        <f>[1]報名資料明細!AP41</f>
        <v>女</v>
      </c>
      <c r="D52" s="1" t="str">
        <f>[1]報名資料明細!AQ41</f>
        <v>本國國籍 (CITIZEN)</v>
      </c>
      <c r="E52" s="1" t="str">
        <f>[1]報名資料明細!AR41</f>
        <v>3公里休閒組(50歲以上報名)</v>
      </c>
      <c r="F52" s="1" t="str">
        <f>[1]報名資料明細!AT41</f>
        <v>XL</v>
      </c>
    </row>
    <row r="53" spans="1:6" x14ac:dyDescent="0.3">
      <c r="A53" s="1" t="str">
        <f>[1]報名資料明細!AN42</f>
        <v>3053</v>
      </c>
      <c r="B53" s="1" t="s">
        <v>76</v>
      </c>
      <c r="C53" s="1" t="str">
        <f>[1]報名資料明細!AP42</f>
        <v>男</v>
      </c>
      <c r="D53" s="1" t="str">
        <f>[1]報名資料明細!AQ42</f>
        <v>本國國籍 (CITIZEN)</v>
      </c>
      <c r="E53" s="1" t="str">
        <f>[1]報名資料明細!AR42</f>
        <v>3公里休閒組(50歲以上報名)</v>
      </c>
      <c r="F53" s="1" t="str">
        <f>[1]報名資料明細!AT42</f>
        <v>S</v>
      </c>
    </row>
    <row r="54" spans="1:6" x14ac:dyDescent="0.3">
      <c r="A54" s="1" t="str">
        <f>[1]報名資料明細!AN43</f>
        <v>3054</v>
      </c>
      <c r="B54" s="1" t="s">
        <v>77</v>
      </c>
      <c r="C54" s="1" t="str">
        <f>[1]報名資料明細!AP43</f>
        <v>男</v>
      </c>
      <c r="D54" s="1" t="str">
        <f>[1]報名資料明細!AQ43</f>
        <v>本國國籍 (CITIZEN)</v>
      </c>
      <c r="E54" s="1" t="str">
        <f>[1]報名資料明細!AR43</f>
        <v>3公里休閒組(50歲以上報名)</v>
      </c>
      <c r="F54" s="1" t="str">
        <f>[1]報名資料明細!AT43</f>
        <v>L</v>
      </c>
    </row>
    <row r="55" spans="1:6" x14ac:dyDescent="0.3">
      <c r="A55" s="1" t="str">
        <f>[1]報名資料明細!AN44</f>
        <v>3055</v>
      </c>
      <c r="B55" s="1" t="s">
        <v>78</v>
      </c>
      <c r="C55" s="1" t="str">
        <f>[1]報名資料明細!AP44</f>
        <v>女</v>
      </c>
      <c r="D55" s="1" t="str">
        <f>[1]報名資料明細!AQ44</f>
        <v>本國國籍 (CITIZEN)</v>
      </c>
      <c r="E55" s="1" t="str">
        <f>[1]報名資料明細!AR44</f>
        <v>3公里休閒組(50歲以上報名)</v>
      </c>
      <c r="F55" s="1" t="str">
        <f>[1]報名資料明細!AT44</f>
        <v>S</v>
      </c>
    </row>
    <row r="56" spans="1:6" x14ac:dyDescent="0.3">
      <c r="A56" s="1" t="str">
        <f>[1]報名資料明細!AN45</f>
        <v>3056</v>
      </c>
      <c r="B56" s="1" t="s">
        <v>79</v>
      </c>
      <c r="C56" s="1" t="str">
        <f>[1]報名資料明細!AP45</f>
        <v>男</v>
      </c>
      <c r="D56" s="1" t="str">
        <f>[1]報名資料明細!AQ45</f>
        <v>本國國籍 (CITIZEN)</v>
      </c>
      <c r="E56" s="1" t="str">
        <f>[1]報名資料明細!AR45</f>
        <v>3公里休閒組(50歲以上報名)</v>
      </c>
      <c r="F56" s="1" t="str">
        <f>[1]報名資料明細!AT45</f>
        <v>L</v>
      </c>
    </row>
    <row r="57" spans="1:6" x14ac:dyDescent="0.3">
      <c r="A57" s="1" t="str">
        <f>[1]報名資料明細!AN46</f>
        <v>3057</v>
      </c>
      <c r="B57" s="1" t="s">
        <v>80</v>
      </c>
      <c r="C57" s="1" t="str">
        <f>[1]報名資料明細!AP46</f>
        <v>女</v>
      </c>
      <c r="D57" s="1" t="str">
        <f>[1]報名資料明細!AQ46</f>
        <v>本國國籍 (CITIZEN)</v>
      </c>
      <c r="E57" s="1" t="str">
        <f>[1]報名資料明細!AR46</f>
        <v>3公里休閒組(50歲以上報名)</v>
      </c>
      <c r="F57" s="1" t="str">
        <f>[1]報名資料明細!AT46</f>
        <v>XL</v>
      </c>
    </row>
    <row r="58" spans="1:6" x14ac:dyDescent="0.3">
      <c r="A58" s="1" t="str">
        <f>[1]報名資料明細!AN47</f>
        <v>3058</v>
      </c>
      <c r="B58" s="1" t="s">
        <v>81</v>
      </c>
      <c r="C58" s="1" t="str">
        <f>[1]報名資料明細!AP47</f>
        <v>女</v>
      </c>
      <c r="D58" s="1" t="str">
        <f>[1]報名資料明細!AQ47</f>
        <v>本國國籍 (CITIZEN)</v>
      </c>
      <c r="E58" s="1" t="str">
        <f>[1]報名資料明細!AR47</f>
        <v>3公里休閒組(50歲以上報名)</v>
      </c>
      <c r="F58" s="1" t="str">
        <f>[1]報名資料明細!AT47</f>
        <v>S</v>
      </c>
    </row>
    <row r="59" spans="1:6" x14ac:dyDescent="0.3">
      <c r="A59" s="1" t="str">
        <f>[1]報名資料明細!AN48</f>
        <v>3059</v>
      </c>
      <c r="B59" s="1" t="s">
        <v>82</v>
      </c>
      <c r="C59" s="1" t="str">
        <f>[1]報名資料明細!AP48</f>
        <v>男</v>
      </c>
      <c r="D59" s="1" t="str">
        <f>[1]報名資料明細!AQ48</f>
        <v>本國國籍 (CITIZEN)</v>
      </c>
      <c r="E59" s="1" t="str">
        <f>[1]報名資料明細!AR48</f>
        <v>3公里休閒組(50歲以上報名)</v>
      </c>
      <c r="F59" s="1" t="str">
        <f>[1]報名資料明細!AT48</f>
        <v>XL</v>
      </c>
    </row>
    <row r="60" spans="1:6" x14ac:dyDescent="0.3">
      <c r="A60" s="1" t="str">
        <f>[1]報名資料明細!AN49</f>
        <v>3060</v>
      </c>
      <c r="B60" s="1" t="s">
        <v>83</v>
      </c>
      <c r="C60" s="1" t="str">
        <f>[1]報名資料明細!AP49</f>
        <v>男</v>
      </c>
      <c r="D60" s="1" t="str">
        <f>[1]報名資料明細!AQ49</f>
        <v>本國國籍 (CITIZEN)</v>
      </c>
      <c r="E60" s="1" t="str">
        <f>[1]報名資料明細!AR49</f>
        <v>3公里休閒組(50歲以上報名)</v>
      </c>
      <c r="F60" s="1" t="str">
        <f>[1]報名資料明細!AT49</f>
        <v>XL</v>
      </c>
    </row>
    <row r="61" spans="1:6" x14ac:dyDescent="0.3">
      <c r="A61" s="1" t="str">
        <f>[1]報名資料明細!AN50</f>
        <v>3061</v>
      </c>
      <c r="B61" s="1" t="s">
        <v>84</v>
      </c>
      <c r="C61" s="1" t="str">
        <f>[1]報名資料明細!AP50</f>
        <v>男</v>
      </c>
      <c r="D61" s="1" t="str">
        <f>[1]報名資料明細!AQ50</f>
        <v>本國國籍 (CITIZEN)</v>
      </c>
      <c r="E61" s="1" t="str">
        <f>[1]報名資料明細!AR50</f>
        <v>3公里休閒組(50歲以上報名)</v>
      </c>
      <c r="F61" s="1" t="str">
        <f>[1]報名資料明細!AT50</f>
        <v>L</v>
      </c>
    </row>
    <row r="62" spans="1:6" x14ac:dyDescent="0.3">
      <c r="A62" s="1" t="str">
        <f>[1]報名資料明細!AN51</f>
        <v>3062</v>
      </c>
      <c r="B62" s="1" t="s">
        <v>85</v>
      </c>
      <c r="C62" s="1" t="str">
        <f>[1]報名資料明細!AP51</f>
        <v>男</v>
      </c>
      <c r="D62" s="1" t="str">
        <f>[1]報名資料明細!AQ51</f>
        <v>本國國籍 (CITIZEN)</v>
      </c>
      <c r="E62" s="1" t="str">
        <f>[1]報名資料明細!AR51</f>
        <v>3公里休閒組(50歲以上報名)</v>
      </c>
      <c r="F62" s="1" t="str">
        <f>[1]報名資料明細!AT51</f>
        <v>L</v>
      </c>
    </row>
    <row r="63" spans="1:6" x14ac:dyDescent="0.3">
      <c r="A63" s="1" t="str">
        <f>[1]報名資料明細!AN52</f>
        <v>3063</v>
      </c>
      <c r="B63" s="1" t="s">
        <v>86</v>
      </c>
      <c r="C63" s="1" t="str">
        <f>[1]報名資料明細!AP52</f>
        <v>男</v>
      </c>
      <c r="D63" s="1" t="str">
        <f>[1]報名資料明細!AQ52</f>
        <v>本國國籍 (CITIZEN)</v>
      </c>
      <c r="E63" s="1" t="str">
        <f>[1]報名資料明細!AR52</f>
        <v>3公里休閒組(50歲以上報名)</v>
      </c>
      <c r="F63" s="1" t="str">
        <f>[1]報名資料明細!AT52</f>
        <v>3XL</v>
      </c>
    </row>
    <row r="64" spans="1:6" x14ac:dyDescent="0.3">
      <c r="A64" s="1" t="str">
        <f>[1]報名資料明細!AN53</f>
        <v>3064</v>
      </c>
      <c r="B64" s="1" t="s">
        <v>87</v>
      </c>
      <c r="C64" s="1" t="str">
        <f>[1]報名資料明細!AP53</f>
        <v>女</v>
      </c>
      <c r="D64" s="1" t="str">
        <f>[1]報名資料明細!AQ53</f>
        <v>本國國籍 (CITIZEN)</v>
      </c>
      <c r="E64" s="1" t="str">
        <f>[1]報名資料明細!AR53</f>
        <v>3公里休閒組(50歲以上報名)</v>
      </c>
      <c r="F64" s="1" t="str">
        <f>[1]報名資料明細!AT53</f>
        <v>M</v>
      </c>
    </row>
    <row r="65" spans="1:6" x14ac:dyDescent="0.3">
      <c r="A65" s="1" t="str">
        <f>[1]報名資料明細!AN54</f>
        <v>3065</v>
      </c>
      <c r="B65" s="1" t="s">
        <v>88</v>
      </c>
      <c r="C65" s="1" t="str">
        <f>[1]報名資料明細!AP54</f>
        <v>男</v>
      </c>
      <c r="D65" s="1" t="str">
        <f>[1]報名資料明細!AQ54</f>
        <v>本國國籍 (CITIZEN)</v>
      </c>
      <c r="E65" s="1" t="str">
        <f>[1]報名資料明細!AR54</f>
        <v>3公里休閒組(50歲以上報名)</v>
      </c>
      <c r="F65" s="1" t="str">
        <f>[1]報名資料明細!AT54</f>
        <v>L</v>
      </c>
    </row>
    <row r="66" spans="1:6" x14ac:dyDescent="0.3">
      <c r="A66" s="1" t="str">
        <f>[1]報名資料明細!AN55</f>
        <v>3066</v>
      </c>
      <c r="B66" s="1" t="s">
        <v>89</v>
      </c>
      <c r="C66" s="1" t="str">
        <f>[1]報名資料明細!AP55</f>
        <v>男</v>
      </c>
      <c r="D66" s="1" t="str">
        <f>[1]報名資料明細!AQ55</f>
        <v>本國國籍 (CITIZEN)</v>
      </c>
      <c r="E66" s="1" t="str">
        <f>[1]報名資料明細!AR55</f>
        <v>3公里休閒組(50歲以上報名)</v>
      </c>
      <c r="F66" s="1" t="str">
        <f>[1]報名資料明細!AT55</f>
        <v>L</v>
      </c>
    </row>
    <row r="67" spans="1:6" x14ac:dyDescent="0.3">
      <c r="A67" s="1" t="str">
        <f>[1]報名資料明細!AN56</f>
        <v>3067</v>
      </c>
      <c r="B67" s="1" t="s">
        <v>90</v>
      </c>
      <c r="C67" s="1" t="str">
        <f>[1]報名資料明細!AP56</f>
        <v>男</v>
      </c>
      <c r="D67" s="1" t="str">
        <f>[1]報名資料明細!AQ56</f>
        <v>本國國籍 (CITIZEN)</v>
      </c>
      <c r="E67" s="1" t="str">
        <f>[1]報名資料明細!AR56</f>
        <v>3公里休閒組(50歲以上報名)</v>
      </c>
      <c r="F67" s="1" t="str">
        <f>[1]報名資料明細!AT56</f>
        <v>3XL</v>
      </c>
    </row>
    <row r="68" spans="1:6" x14ac:dyDescent="0.3">
      <c r="A68" s="1" t="str">
        <f>[1]報名資料明細!AN57</f>
        <v>3068</v>
      </c>
      <c r="B68" s="1" t="s">
        <v>91</v>
      </c>
      <c r="C68" s="1" t="str">
        <f>[1]報名資料明細!AP57</f>
        <v>男</v>
      </c>
      <c r="D68" s="1" t="str">
        <f>[1]報名資料明細!AQ57</f>
        <v>本國國籍 (CITIZEN)</v>
      </c>
      <c r="E68" s="1" t="str">
        <f>[1]報名資料明細!AR57</f>
        <v>3公里休閒組(50歲以上報名)</v>
      </c>
      <c r="F68" s="1" t="str">
        <f>[1]報名資料明細!AT57</f>
        <v>L</v>
      </c>
    </row>
    <row r="69" spans="1:6" x14ac:dyDescent="0.3">
      <c r="A69" s="1" t="str">
        <f>[1]報名資料明細!AN58</f>
        <v>3069</v>
      </c>
      <c r="B69" s="1" t="s">
        <v>92</v>
      </c>
      <c r="C69" s="1" t="str">
        <f>[1]報名資料明細!AP58</f>
        <v>男</v>
      </c>
      <c r="D69" s="1" t="str">
        <f>[1]報名資料明細!AQ58</f>
        <v>本國國籍 (CITIZEN)</v>
      </c>
      <c r="E69" s="1" t="str">
        <f>[1]報名資料明細!AR58</f>
        <v>3公里休閒組(50歲以上報名)</v>
      </c>
      <c r="F69" s="1" t="str">
        <f>[1]報名資料明細!AT58</f>
        <v>L</v>
      </c>
    </row>
    <row r="70" spans="1:6" x14ac:dyDescent="0.3">
      <c r="A70" s="1" t="str">
        <f>[1]報名資料明細!AN59</f>
        <v>3070</v>
      </c>
      <c r="B70" s="1" t="s">
        <v>93</v>
      </c>
      <c r="C70" s="1" t="str">
        <f>[1]報名資料明細!AP59</f>
        <v>女</v>
      </c>
      <c r="D70" s="1" t="str">
        <f>[1]報名資料明細!AQ59</f>
        <v>本國國籍 (CITIZEN)</v>
      </c>
      <c r="E70" s="1" t="str">
        <f>[1]報名資料明細!AR59</f>
        <v>3公里休閒組(50歲以上報名)</v>
      </c>
      <c r="F70" s="1" t="str">
        <f>[1]報名資料明細!AT59</f>
        <v>M</v>
      </c>
    </row>
    <row r="71" spans="1:6" x14ac:dyDescent="0.3">
      <c r="A71" s="1" t="str">
        <f>[1]報名資料明細!AN60</f>
        <v>3071</v>
      </c>
      <c r="B71" s="1" t="s">
        <v>94</v>
      </c>
      <c r="C71" s="1" t="str">
        <f>[1]報名資料明細!AP60</f>
        <v>男</v>
      </c>
      <c r="D71" s="1" t="str">
        <f>[1]報名資料明細!AQ60</f>
        <v>本國國籍 (CITIZEN)</v>
      </c>
      <c r="E71" s="1" t="str">
        <f>[1]報名資料明細!AR60</f>
        <v>3公里休閒組(50歲以上報名)</v>
      </c>
      <c r="F71" s="1" t="str">
        <f>[1]報名資料明細!AT60</f>
        <v>2XL</v>
      </c>
    </row>
    <row r="72" spans="1:6" x14ac:dyDescent="0.3">
      <c r="A72" s="1" t="str">
        <f>[2]報名資料明細!AN4</f>
        <v>3009</v>
      </c>
      <c r="B72" s="1" t="s">
        <v>95</v>
      </c>
      <c r="C72" s="1" t="str">
        <f>[2]報名資料明細!AP4</f>
        <v>女</v>
      </c>
      <c r="D72" s="1" t="str">
        <f>[2]報名資料明細!AQ4</f>
        <v>本國國籍 (CITIZEN)</v>
      </c>
      <c r="E72" s="1" t="str">
        <f>[2]報名資料明細!AR4</f>
        <v>3公里休閒組(50歲以上報名)-臺灣大學系統教職員</v>
      </c>
      <c r="F72" s="1" t="str">
        <f>[2]報名資料明細!AT4</f>
        <v>L</v>
      </c>
    </row>
    <row r="73" spans="1:6" x14ac:dyDescent="0.3">
      <c r="A73" s="1" t="str">
        <f>[2]報名資料明細!AN5</f>
        <v>3082</v>
      </c>
      <c r="B73" s="1" t="s">
        <v>96</v>
      </c>
      <c r="C73" s="1" t="str">
        <f>[2]報名資料明細!AP5</f>
        <v>女</v>
      </c>
      <c r="D73" s="1" t="str">
        <f>[2]報名資料明細!AQ5</f>
        <v>本國國籍 (CITIZEN)</v>
      </c>
      <c r="E73" s="1" t="str">
        <f>[2]報名資料明細!AR5</f>
        <v>3公里休閒組(50歲以上報名)-臺灣大學系統教職員</v>
      </c>
      <c r="F73" s="1" t="str">
        <f>[2]報名資料明細!AT5</f>
        <v>M</v>
      </c>
    </row>
    <row r="74" spans="1:6" x14ac:dyDescent="0.3">
      <c r="A74" s="1" t="str">
        <f>[2]報名資料明細!AN6</f>
        <v>3083</v>
      </c>
      <c r="B74" s="1" t="s">
        <v>97</v>
      </c>
      <c r="C74" s="1" t="str">
        <f>[2]報名資料明細!AP6</f>
        <v>男</v>
      </c>
      <c r="D74" s="1" t="str">
        <f>[2]報名資料明細!AQ6</f>
        <v>本國國籍 (CITIZEN)</v>
      </c>
      <c r="E74" s="1" t="str">
        <f>[2]報名資料明細!AR6</f>
        <v>3公里休閒組(50歲以上報名)-臺灣大學系統教職員</v>
      </c>
      <c r="F74" s="1" t="str">
        <f>[2]報名資料明細!AT6</f>
        <v>M</v>
      </c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</sheetData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858"/>
  <sheetViews>
    <sheetView topLeftCell="A391" workbookViewId="0">
      <selection activeCell="B435" sqref="B435:B605"/>
    </sheetView>
  </sheetViews>
  <sheetFormatPr defaultRowHeight="16.2" x14ac:dyDescent="0.3"/>
  <cols>
    <col min="2" max="2" width="23.44140625" customWidth="1"/>
    <col min="4" max="4" width="28.6640625" customWidth="1"/>
    <col min="5" max="5" width="28.88671875" customWidth="1"/>
    <col min="6" max="6" width="19.21875" customWidth="1"/>
  </cols>
  <sheetData>
    <row r="2" spans="1:18" x14ac:dyDescent="0.3">
      <c r="A2" s="1" t="str">
        <f>[3]報名資料明細!AN4</f>
        <v>5054</v>
      </c>
      <c r="B2" s="1" t="s">
        <v>98</v>
      </c>
      <c r="C2" s="1" t="str">
        <f>[3]報名資料明細!AP4</f>
        <v>女</v>
      </c>
      <c r="D2" s="1" t="str">
        <f>[3]報名資料明細!AQ4</f>
        <v>本國國籍 (CITIZEN)</v>
      </c>
      <c r="E2" s="1" t="str">
        <f>[3]報名資料明細!AR4</f>
        <v>5公里教職員工組</v>
      </c>
      <c r="F2" s="1" t="str">
        <f>[3]報名資料明細!AS4</f>
        <v>女子組</v>
      </c>
      <c r="G2" s="1" t="str">
        <f>[3]報名資料明細!AT4</f>
        <v>S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3">
      <c r="A3" s="1" t="str">
        <f>[3]報名資料明細!AN5</f>
        <v>5055</v>
      </c>
      <c r="B3" s="1" t="s">
        <v>99</v>
      </c>
      <c r="C3" s="1" t="str">
        <f>[3]報名資料明細!AP5</f>
        <v>女</v>
      </c>
      <c r="D3" s="1" t="str">
        <f>[3]報名資料明細!AQ5</f>
        <v>本國國籍 (CITIZEN)</v>
      </c>
      <c r="E3" s="1" t="str">
        <f>[3]報名資料明細!AR5</f>
        <v>5公里教職員工組</v>
      </c>
      <c r="F3" s="1" t="str">
        <f>[3]報名資料明細!AS5</f>
        <v>女子組</v>
      </c>
      <c r="G3" s="1" t="str">
        <f>[3]報名資料明細!AT5</f>
        <v>S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3">
      <c r="A4" s="1" t="str">
        <f>[3]報名資料明細!AN6</f>
        <v>5056</v>
      </c>
      <c r="B4" s="1" t="s">
        <v>100</v>
      </c>
      <c r="C4" s="1" t="str">
        <f>[3]報名資料明細!AP6</f>
        <v>女</v>
      </c>
      <c r="D4" s="1" t="str">
        <f>[3]報名資料明細!AQ6</f>
        <v>本國國籍 (CITIZEN)</v>
      </c>
      <c r="E4" s="1" t="str">
        <f>[3]報名資料明細!AR6</f>
        <v>5公里教職員工組</v>
      </c>
      <c r="F4" s="1" t="str">
        <f>[3]報名資料明細!AS6</f>
        <v>女子組</v>
      </c>
      <c r="G4" s="1" t="str">
        <f>[3]報名資料明細!AT6</f>
        <v>L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3">
      <c r="A5" s="1" t="str">
        <f>[3]報名資料明細!AN7</f>
        <v>5057</v>
      </c>
      <c r="B5" s="1" t="s">
        <v>101</v>
      </c>
      <c r="C5" s="1" t="str">
        <f>[3]報名資料明細!AP7</f>
        <v>女</v>
      </c>
      <c r="D5" s="1" t="str">
        <f>[3]報名資料明細!AQ7</f>
        <v>BIZ(BELIZE)</v>
      </c>
      <c r="E5" s="1" t="str">
        <f>[3]報名資料明細!AR7</f>
        <v>5公里教職員工組</v>
      </c>
      <c r="F5" s="1" t="str">
        <f>[3]報名資料明細!AS7</f>
        <v>女子組</v>
      </c>
      <c r="G5" s="1" t="str">
        <f>[3]報名資料明細!AT7</f>
        <v>XL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3">
      <c r="A6" s="1" t="str">
        <f>[3]報名資料明細!AN8</f>
        <v>5096</v>
      </c>
      <c r="B6" s="1" t="s">
        <v>102</v>
      </c>
      <c r="C6" s="1" t="str">
        <f>[3]報名資料明細!AP8</f>
        <v>男</v>
      </c>
      <c r="D6" s="1" t="str">
        <f>[3]報名資料明細!AQ8</f>
        <v>本國國籍 (CITIZEN)</v>
      </c>
      <c r="E6" s="1" t="str">
        <f>[3]報名資料明細!AR8</f>
        <v>5公里教職員工組</v>
      </c>
      <c r="F6" s="1" t="str">
        <f>[3]報名資料明細!AS8</f>
        <v>男子組</v>
      </c>
      <c r="G6" s="1" t="str">
        <f>[3]報名資料明細!AT8</f>
        <v>3XL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3">
      <c r="A7" s="1" t="str">
        <f>[3]報名資料明細!AN9</f>
        <v>5097</v>
      </c>
      <c r="B7" s="1" t="s">
        <v>103</v>
      </c>
      <c r="C7" s="1" t="str">
        <f>[3]報名資料明細!AP9</f>
        <v>女</v>
      </c>
      <c r="D7" s="1" t="str">
        <f>[3]報名資料明細!AQ9</f>
        <v>本國國籍 (CITIZEN)</v>
      </c>
      <c r="E7" s="1" t="str">
        <f>[3]報名資料明細!AR9</f>
        <v>5公里教職員工組</v>
      </c>
      <c r="F7" s="1" t="str">
        <f>[3]報名資料明細!AS9</f>
        <v>女子組</v>
      </c>
      <c r="G7" s="1" t="str">
        <f>[3]報名資料明細!AT9</f>
        <v>M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3">
      <c r="A8" s="1" t="str">
        <f>[3]報名資料明細!AN10</f>
        <v>5098</v>
      </c>
      <c r="B8" s="1" t="s">
        <v>104</v>
      </c>
      <c r="C8" s="1" t="str">
        <f>[3]報名資料明細!AP10</f>
        <v>女</v>
      </c>
      <c r="D8" s="1" t="str">
        <f>[3]報名資料明細!AQ10</f>
        <v>本國國籍 (CITIZEN)</v>
      </c>
      <c r="E8" s="1" t="str">
        <f>[3]報名資料明細!AR10</f>
        <v>5公里教職員工組</v>
      </c>
      <c r="F8" s="1" t="str">
        <f>[3]報名資料明細!AS10</f>
        <v>女子組</v>
      </c>
      <c r="G8" s="1" t="str">
        <f>[3]報名資料明細!AT10</f>
        <v>3XL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3">
      <c r="A9" s="1" t="str">
        <f>[3]報名資料明細!AN11</f>
        <v>5099</v>
      </c>
      <c r="B9" s="1" t="s">
        <v>105</v>
      </c>
      <c r="C9" s="1" t="str">
        <f>[3]報名資料明細!AP11</f>
        <v>男</v>
      </c>
      <c r="D9" s="1" t="str">
        <f>[3]報名資料明細!AQ11</f>
        <v>本國國籍 (CITIZEN)</v>
      </c>
      <c r="E9" s="1" t="str">
        <f>[3]報名資料明細!AR11</f>
        <v>5公里教職員工組</v>
      </c>
      <c r="F9" s="1" t="str">
        <f>[3]報名資料明細!AS11</f>
        <v>男子組</v>
      </c>
      <c r="G9" s="1" t="str">
        <f>[3]報名資料明細!AT11</f>
        <v>3XL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3">
      <c r="A10" s="1" t="str">
        <f>[3]報名資料明細!AN12</f>
        <v>5100</v>
      </c>
      <c r="B10" s="1" t="s">
        <v>106</v>
      </c>
      <c r="C10" s="1" t="str">
        <f>[3]報名資料明細!AP12</f>
        <v>女</v>
      </c>
      <c r="D10" s="1" t="str">
        <f>[3]報名資料明細!AQ12</f>
        <v>本國國籍 (CITIZEN)</v>
      </c>
      <c r="E10" s="1" t="str">
        <f>[3]報名資料明細!AR12</f>
        <v>5公里教職員工組</v>
      </c>
      <c r="F10" s="1" t="str">
        <f>[3]報名資料明細!AS12</f>
        <v>女子組</v>
      </c>
      <c r="G10" s="1" t="str">
        <f>[3]報名資料明細!AT12</f>
        <v>M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3">
      <c r="A11" s="1" t="str">
        <f>[3]報名資料明細!AN13</f>
        <v>5101</v>
      </c>
      <c r="B11" s="1" t="s">
        <v>107</v>
      </c>
      <c r="C11" s="1" t="str">
        <f>[3]報名資料明細!AP13</f>
        <v>男</v>
      </c>
      <c r="D11" s="1" t="str">
        <f>[3]報名資料明細!AQ13</f>
        <v>本國國籍 (CITIZEN)</v>
      </c>
      <c r="E11" s="1" t="str">
        <f>[3]報名資料明細!AR13</f>
        <v>5公里教職員工組</v>
      </c>
      <c r="F11" s="1" t="str">
        <f>[3]報名資料明細!AS13</f>
        <v>男子組</v>
      </c>
      <c r="G11" s="1" t="str">
        <f>[3]報名資料明細!AT13</f>
        <v>L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3">
      <c r="A12" s="1" t="str">
        <f>[3]報名資料明細!AN14</f>
        <v>5102</v>
      </c>
      <c r="B12" s="1" t="s">
        <v>108</v>
      </c>
      <c r="C12" s="1" t="str">
        <f>[3]報名資料明細!AP14</f>
        <v>男</v>
      </c>
      <c r="D12" s="1" t="str">
        <f>[3]報名資料明細!AQ14</f>
        <v>本國國籍 (CITIZEN)</v>
      </c>
      <c r="E12" s="1" t="str">
        <f>[3]報名資料明細!AR14</f>
        <v>5公里教職員工組</v>
      </c>
      <c r="F12" s="1" t="str">
        <f>[3]報名資料明細!AS14</f>
        <v>男子組</v>
      </c>
      <c r="G12" s="1" t="str">
        <f>[3]報名資料明細!AT14</f>
        <v>XL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3">
      <c r="A13" s="1" t="str">
        <f>[3]報名資料明細!AN15</f>
        <v>5103</v>
      </c>
      <c r="B13" s="1" t="s">
        <v>109</v>
      </c>
      <c r="C13" s="1" t="str">
        <f>[3]報名資料明細!AP15</f>
        <v>女</v>
      </c>
      <c r="D13" s="1" t="str">
        <f>[3]報名資料明細!AQ15</f>
        <v>本國國籍 (CITIZEN)</v>
      </c>
      <c r="E13" s="1" t="str">
        <f>[3]報名資料明細!AR15</f>
        <v>5公里教職員工組</v>
      </c>
      <c r="F13" s="1" t="str">
        <f>[3]報名資料明細!AS15</f>
        <v>女子組</v>
      </c>
      <c r="G13" s="1" t="str">
        <f>[3]報名資料明細!AT15</f>
        <v>M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3">
      <c r="A14" s="1" t="str">
        <f>[3]報名資料明細!AN16</f>
        <v>5104</v>
      </c>
      <c r="B14" s="1" t="s">
        <v>110</v>
      </c>
      <c r="C14" s="1" t="str">
        <f>[3]報名資料明細!AP16</f>
        <v>男</v>
      </c>
      <c r="D14" s="1" t="str">
        <f>[3]報名資料明細!AQ16</f>
        <v>本國國籍 (CITIZEN)</v>
      </c>
      <c r="E14" s="1" t="str">
        <f>[3]報名資料明細!AR16</f>
        <v>5公里教職員工組</v>
      </c>
      <c r="F14" s="1" t="str">
        <f>[3]報名資料明細!AS16</f>
        <v>男子組</v>
      </c>
      <c r="G14" s="1" t="str">
        <f>[3]報名資料明細!AT16</f>
        <v>XL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3">
      <c r="A15" s="1" t="str">
        <f>[3]報名資料明細!AN17</f>
        <v>5105</v>
      </c>
      <c r="B15" s="1" t="s">
        <v>111</v>
      </c>
      <c r="C15" s="1" t="str">
        <f>[3]報名資料明細!AP17</f>
        <v>女</v>
      </c>
      <c r="D15" s="1" t="str">
        <f>[3]報名資料明細!AQ17</f>
        <v>本國國籍 (CITIZEN)</v>
      </c>
      <c r="E15" s="1" t="str">
        <f>[3]報名資料明細!AR17</f>
        <v>5公里教職員工組</v>
      </c>
      <c r="F15" s="1" t="str">
        <f>[3]報名資料明細!AS17</f>
        <v>女子組</v>
      </c>
      <c r="G15" s="1" t="str">
        <f>[3]報名資料明細!AT17</f>
        <v>S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3">
      <c r="A16" s="1" t="str">
        <f>[3]報名資料明細!AN18</f>
        <v>5106</v>
      </c>
      <c r="B16" s="1" t="s">
        <v>112</v>
      </c>
      <c r="C16" s="1" t="str">
        <f>[3]報名資料明細!AP18</f>
        <v>女</v>
      </c>
      <c r="D16" s="1" t="str">
        <f>[3]報名資料明細!AQ18</f>
        <v>本國國籍 (CITIZEN)</v>
      </c>
      <c r="E16" s="1" t="str">
        <f>[3]報名資料明細!AR18</f>
        <v>5公里教職員工組</v>
      </c>
      <c r="F16" s="1" t="str">
        <f>[3]報名資料明細!AS18</f>
        <v>女子組</v>
      </c>
      <c r="G16" s="1" t="str">
        <f>[3]報名資料明細!AT18</f>
        <v>S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3">
      <c r="A17" s="1" t="str">
        <f>[3]報名資料明細!AN19</f>
        <v>5107</v>
      </c>
      <c r="B17" s="1" t="s">
        <v>113</v>
      </c>
      <c r="C17" s="1" t="str">
        <f>[3]報名資料明細!AP19</f>
        <v>男</v>
      </c>
      <c r="D17" s="1" t="str">
        <f>[3]報名資料明細!AQ19</f>
        <v>本國國籍 (CITIZEN)</v>
      </c>
      <c r="E17" s="1" t="str">
        <f>[3]報名資料明細!AR19</f>
        <v>5公里教職員工組</v>
      </c>
      <c r="F17" s="1" t="str">
        <f>[3]報名資料明細!AS19</f>
        <v>男子組</v>
      </c>
      <c r="G17" s="1" t="str">
        <f>[3]報名資料明細!AT19</f>
        <v>XL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3">
      <c r="A18" s="1" t="str">
        <f>[3]報名資料明細!AN20</f>
        <v>5108</v>
      </c>
      <c r="B18" s="1" t="s">
        <v>114</v>
      </c>
      <c r="C18" s="1" t="str">
        <f>[3]報名資料明細!AP20</f>
        <v>女</v>
      </c>
      <c r="D18" s="1" t="str">
        <f>[3]報名資料明細!AQ20</f>
        <v>本國國籍 (CITIZEN)</v>
      </c>
      <c r="E18" s="1" t="str">
        <f>[3]報名資料明細!AR20</f>
        <v>5公里教職員工組</v>
      </c>
      <c r="F18" s="1" t="str">
        <f>[3]報名資料明細!AS20</f>
        <v>女子組</v>
      </c>
      <c r="G18" s="1" t="str">
        <f>[3]報名資料明細!AT20</f>
        <v>XL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3">
      <c r="A19" s="1" t="str">
        <f>[3]報名資料明細!AN21</f>
        <v>5109</v>
      </c>
      <c r="B19" s="1" t="s">
        <v>115</v>
      </c>
      <c r="C19" s="1" t="str">
        <f>[3]報名資料明細!AP21</f>
        <v>女</v>
      </c>
      <c r="D19" s="1" t="str">
        <f>[3]報名資料明細!AQ21</f>
        <v>本國國籍 (CITIZEN)</v>
      </c>
      <c r="E19" s="1" t="str">
        <f>[3]報名資料明細!AR21</f>
        <v>5公里教職員工組</v>
      </c>
      <c r="F19" s="1" t="str">
        <f>[3]報名資料明細!AS21</f>
        <v>女子組</v>
      </c>
      <c r="G19" s="1" t="str">
        <f>[3]報名資料明細!AT21</f>
        <v>L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3">
      <c r="A20" s="1" t="str">
        <f>[3]報名資料明細!AN22</f>
        <v>5110</v>
      </c>
      <c r="B20" s="1" t="s">
        <v>116</v>
      </c>
      <c r="C20" s="1" t="str">
        <f>[3]報名資料明細!AP22</f>
        <v>女</v>
      </c>
      <c r="D20" s="1" t="str">
        <f>[3]報名資料明細!AQ22</f>
        <v>本國國籍 (CITIZEN)</v>
      </c>
      <c r="E20" s="1" t="str">
        <f>[3]報名資料明細!AR22</f>
        <v>5公里教職員工組</v>
      </c>
      <c r="F20" s="1" t="str">
        <f>[3]報名資料明細!AS22</f>
        <v>女子組</v>
      </c>
      <c r="G20" s="1" t="str">
        <f>[3]報名資料明細!AT22</f>
        <v>2S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3">
      <c r="A21" s="1" t="str">
        <f>[3]報名資料明細!AN23</f>
        <v>5111</v>
      </c>
      <c r="B21" s="1" t="s">
        <v>117</v>
      </c>
      <c r="C21" s="1" t="str">
        <f>[3]報名資料明細!AP23</f>
        <v>女</v>
      </c>
      <c r="D21" s="1" t="str">
        <f>[3]報名資料明細!AQ23</f>
        <v>本國國籍 (CITIZEN)</v>
      </c>
      <c r="E21" s="1" t="str">
        <f>[3]報名資料明細!AR23</f>
        <v>5公里教職員工組</v>
      </c>
      <c r="F21" s="1" t="str">
        <f>[3]報名資料明細!AS23</f>
        <v>女子組</v>
      </c>
      <c r="G21" s="1" t="str">
        <f>[3]報名資料明細!AT23</f>
        <v>M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3">
      <c r="A22" s="1" t="str">
        <f>[3]報名資料明細!AN24</f>
        <v>5112</v>
      </c>
      <c r="B22" s="1" t="s">
        <v>118</v>
      </c>
      <c r="C22" s="1" t="str">
        <f>[3]報名資料明細!AP24</f>
        <v>女</v>
      </c>
      <c r="D22" s="1" t="str">
        <f>[3]報名資料明細!AQ24</f>
        <v>本國國籍 (CITIZEN)</v>
      </c>
      <c r="E22" s="1" t="str">
        <f>[3]報名資料明細!AR24</f>
        <v>5公里教職員工組</v>
      </c>
      <c r="F22" s="1" t="str">
        <f>[3]報名資料明細!AS24</f>
        <v>女子組</v>
      </c>
      <c r="G22" s="1" t="str">
        <f>[3]報名資料明細!AT24</f>
        <v>L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3">
      <c r="A23" s="1" t="str">
        <f>[3]報名資料明細!AN25</f>
        <v>5113</v>
      </c>
      <c r="B23" s="1" t="s">
        <v>119</v>
      </c>
      <c r="C23" s="1" t="str">
        <f>[3]報名資料明細!AP25</f>
        <v>女</v>
      </c>
      <c r="D23" s="1" t="str">
        <f>[3]報名資料明細!AQ25</f>
        <v>本國國籍 (CITIZEN)</v>
      </c>
      <c r="E23" s="1" t="str">
        <f>[3]報名資料明細!AR25</f>
        <v>5公里教職員工組</v>
      </c>
      <c r="F23" s="1" t="str">
        <f>[3]報名資料明細!AS25</f>
        <v>女子組</v>
      </c>
      <c r="G23" s="1" t="str">
        <f>[3]報名資料明細!AT25</f>
        <v>XL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3">
      <c r="A24" s="1" t="str">
        <f>[3]報名資料明細!AN26</f>
        <v>5114</v>
      </c>
      <c r="B24" s="1" t="s">
        <v>120</v>
      </c>
      <c r="C24" s="1" t="str">
        <f>[3]報名資料明細!AP26</f>
        <v>男</v>
      </c>
      <c r="D24" s="1" t="str">
        <f>[3]報名資料明細!AQ26</f>
        <v>本國國籍 (CITIZEN)</v>
      </c>
      <c r="E24" s="1" t="str">
        <f>[3]報名資料明細!AR26</f>
        <v>5公里教職員工組</v>
      </c>
      <c r="F24" s="1" t="str">
        <f>[3]報名資料明細!AS26</f>
        <v>男子組</v>
      </c>
      <c r="G24" s="1" t="str">
        <f>[3]報名資料明細!AT26</f>
        <v>2XL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3">
      <c r="A25" s="1" t="str">
        <f>[3]報名資料明細!AN27</f>
        <v>5115</v>
      </c>
      <c r="B25" s="1" t="s">
        <v>121</v>
      </c>
      <c r="C25" s="1" t="str">
        <f>[3]報名資料明細!AP27</f>
        <v>女</v>
      </c>
      <c r="D25" s="1" t="str">
        <f>[3]報名資料明細!AQ27</f>
        <v>本國國籍 (CITIZEN)</v>
      </c>
      <c r="E25" s="1" t="str">
        <f>[3]報名資料明細!AR27</f>
        <v>5公里教職員工組</v>
      </c>
      <c r="F25" s="1" t="str">
        <f>[3]報名資料明細!AS27</f>
        <v>女子組</v>
      </c>
      <c r="G25" s="1" t="str">
        <f>[3]報名資料明細!AT27</f>
        <v>XL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3">
      <c r="A26" s="1" t="str">
        <f>[3]報名資料明細!AN28</f>
        <v>5116</v>
      </c>
      <c r="B26" s="1" t="s">
        <v>48</v>
      </c>
      <c r="C26" s="1" t="str">
        <f>[3]報名資料明細!AP28</f>
        <v>女</v>
      </c>
      <c r="D26" s="1" t="str">
        <f>[3]報名資料明細!AQ28</f>
        <v>本國國籍 (CITIZEN)</v>
      </c>
      <c r="E26" s="1" t="str">
        <f>[3]報名資料明細!AR28</f>
        <v>5公里教職員工組</v>
      </c>
      <c r="F26" s="1" t="str">
        <f>[3]報名資料明細!AS28</f>
        <v>女子組</v>
      </c>
      <c r="G26" s="1" t="str">
        <f>[3]報名資料明細!AT28</f>
        <v>S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3">
      <c r="A27" s="1" t="str">
        <f>[3]報名資料明細!AN29</f>
        <v>5117</v>
      </c>
      <c r="B27" s="1" t="s">
        <v>122</v>
      </c>
      <c r="C27" s="1" t="str">
        <f>[3]報名資料明細!AP29</f>
        <v>男</v>
      </c>
      <c r="D27" s="1" t="str">
        <f>[3]報名資料明細!AQ29</f>
        <v>本國國籍 (CITIZEN)</v>
      </c>
      <c r="E27" s="1" t="str">
        <f>[3]報名資料明細!AR29</f>
        <v>5公里教職員工組</v>
      </c>
      <c r="F27" s="1" t="str">
        <f>[3]報名資料明細!AS29</f>
        <v>男子組</v>
      </c>
      <c r="G27" s="1" t="str">
        <f>[3]報名資料明細!AT29</f>
        <v>XL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3">
      <c r="A28" s="1" t="str">
        <f>[3]報名資料明細!AN30</f>
        <v>5118</v>
      </c>
      <c r="B28" s="1" t="s">
        <v>123</v>
      </c>
      <c r="C28" s="1" t="str">
        <f>[3]報名資料明細!AP30</f>
        <v>女</v>
      </c>
      <c r="D28" s="1" t="str">
        <f>[3]報名資料明細!AQ30</f>
        <v>本國國籍 (CITIZEN)</v>
      </c>
      <c r="E28" s="1" t="str">
        <f>[3]報名資料明細!AR30</f>
        <v>5公里教職員工組</v>
      </c>
      <c r="F28" s="1" t="str">
        <f>[3]報名資料明細!AS30</f>
        <v>女子組</v>
      </c>
      <c r="G28" s="1" t="str">
        <f>[3]報名資料明細!AT30</f>
        <v>L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3">
      <c r="A29" s="1" t="str">
        <f>[3]報名資料明細!AN31</f>
        <v>5119</v>
      </c>
      <c r="B29" s="1" t="s">
        <v>124</v>
      </c>
      <c r="C29" s="1" t="str">
        <f>[3]報名資料明細!AP31</f>
        <v>女</v>
      </c>
      <c r="D29" s="1" t="str">
        <f>[3]報名資料明細!AQ31</f>
        <v>本國國籍 (CITIZEN)</v>
      </c>
      <c r="E29" s="1" t="str">
        <f>[3]報名資料明細!AR31</f>
        <v>5公里教職員工組</v>
      </c>
      <c r="F29" s="1" t="str">
        <f>[3]報名資料明細!AS31</f>
        <v>女子組</v>
      </c>
      <c r="G29" s="1" t="str">
        <f>[3]報名資料明細!AT31</f>
        <v>M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3">
      <c r="A30" s="1" t="str">
        <f>[3]報名資料明細!AN32</f>
        <v>5120</v>
      </c>
      <c r="B30" s="1" t="s">
        <v>125</v>
      </c>
      <c r="C30" s="1" t="str">
        <f>[3]報名資料明細!AP32</f>
        <v>男</v>
      </c>
      <c r="D30" s="1" t="str">
        <f>[3]報名資料明細!AQ32</f>
        <v>本國國籍 (CITIZEN)</v>
      </c>
      <c r="E30" s="1" t="str">
        <f>[3]報名資料明細!AR32</f>
        <v>5公里教職員工組</v>
      </c>
      <c r="F30" s="1" t="str">
        <f>[3]報名資料明細!AS32</f>
        <v>男子組</v>
      </c>
      <c r="G30" s="1" t="str">
        <f>[3]報名資料明細!AT32</f>
        <v>S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3">
      <c r="A31" s="1" t="str">
        <f>[3]報名資料明細!AN33</f>
        <v>5121</v>
      </c>
      <c r="B31" s="1" t="s">
        <v>43</v>
      </c>
      <c r="C31" s="1" t="str">
        <f>[3]報名資料明細!AP33</f>
        <v>女</v>
      </c>
      <c r="D31" s="1" t="str">
        <f>[3]報名資料明細!AQ33</f>
        <v>本國國籍 (CITIZEN)</v>
      </c>
      <c r="E31" s="1" t="str">
        <f>[3]報名資料明細!AR33</f>
        <v>5公里教職員工組</v>
      </c>
      <c r="F31" s="1" t="str">
        <f>[3]報名資料明細!AS33</f>
        <v>女子組</v>
      </c>
      <c r="G31" s="1" t="str">
        <f>[3]報名資料明細!AT33</f>
        <v>M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3">
      <c r="A32" s="1" t="str">
        <f>[3]報名資料明細!AN34</f>
        <v>5122</v>
      </c>
      <c r="B32" s="1" t="s">
        <v>126</v>
      </c>
      <c r="C32" s="1" t="str">
        <f>[3]報名資料明細!AP34</f>
        <v>女</v>
      </c>
      <c r="D32" s="1" t="str">
        <f>[3]報名資料明細!AQ34</f>
        <v>本國國籍 (CITIZEN)</v>
      </c>
      <c r="E32" s="1" t="str">
        <f>[3]報名資料明細!AR34</f>
        <v>5公里教職員工組</v>
      </c>
      <c r="F32" s="1" t="str">
        <f>[3]報名資料明細!AS34</f>
        <v>女子組</v>
      </c>
      <c r="G32" s="1" t="str">
        <f>[3]報名資料明細!AT34</f>
        <v>M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3">
      <c r="A33" s="1" t="str">
        <f>[3]報名資料明細!AN35</f>
        <v>5123</v>
      </c>
      <c r="B33" s="1" t="s">
        <v>127</v>
      </c>
      <c r="C33" s="1" t="str">
        <f>[3]報名資料明細!AP35</f>
        <v>女</v>
      </c>
      <c r="D33" s="1" t="str">
        <f>[3]報名資料明細!AQ35</f>
        <v>本國國籍 (CITIZEN)</v>
      </c>
      <c r="E33" s="1" t="str">
        <f>[3]報名資料明細!AR35</f>
        <v>5公里教職員工組</v>
      </c>
      <c r="F33" s="1" t="str">
        <f>[3]報名資料明細!AS35</f>
        <v>女子組</v>
      </c>
      <c r="G33" s="1" t="str">
        <f>[3]報名資料明細!AT35</f>
        <v>M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3">
      <c r="A34" s="1" t="str">
        <f>[3]報名資料明細!AN36</f>
        <v>5124</v>
      </c>
      <c r="B34" s="1" t="s">
        <v>128</v>
      </c>
      <c r="C34" s="1" t="str">
        <f>[3]報名資料明細!AP36</f>
        <v>女</v>
      </c>
      <c r="D34" s="1" t="str">
        <f>[3]報名資料明細!AQ36</f>
        <v>本國國籍 (CITIZEN)</v>
      </c>
      <c r="E34" s="1" t="str">
        <f>[3]報名資料明細!AR36</f>
        <v>5公里教職員工組</v>
      </c>
      <c r="F34" s="1" t="str">
        <f>[3]報名資料明細!AS36</f>
        <v>女子組</v>
      </c>
      <c r="G34" s="1" t="str">
        <f>[3]報名資料明細!AT36</f>
        <v>L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3">
      <c r="A35" s="1" t="str">
        <f>[3]報名資料明細!AN37</f>
        <v>5125</v>
      </c>
      <c r="B35" s="1" t="s">
        <v>129</v>
      </c>
      <c r="C35" s="1" t="str">
        <f>[3]報名資料明細!AP37</f>
        <v>女</v>
      </c>
      <c r="D35" s="1" t="str">
        <f>[3]報名資料明細!AQ37</f>
        <v>本國國籍 (CITIZEN)</v>
      </c>
      <c r="E35" s="1" t="str">
        <f>[3]報名資料明細!AR37</f>
        <v>5公里教職員工組</v>
      </c>
      <c r="F35" s="1" t="str">
        <f>[3]報名資料明細!AS37</f>
        <v>女子組</v>
      </c>
      <c r="G35" s="1" t="str">
        <f>[3]報名資料明細!AT37</f>
        <v>2XL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3">
      <c r="A36" s="1" t="str">
        <f>[3]報名資料明細!AN38</f>
        <v>5126</v>
      </c>
      <c r="B36" s="1" t="s">
        <v>130</v>
      </c>
      <c r="C36" s="1" t="str">
        <f>[3]報名資料明細!AP38</f>
        <v>女</v>
      </c>
      <c r="D36" s="1" t="str">
        <f>[3]報名資料明細!AQ38</f>
        <v>本國國籍 (CITIZEN)</v>
      </c>
      <c r="E36" s="1" t="str">
        <f>[3]報名資料明細!AR38</f>
        <v>5公里教職員工組</v>
      </c>
      <c r="F36" s="1" t="str">
        <f>[3]報名資料明細!AS38</f>
        <v>女子組</v>
      </c>
      <c r="G36" s="1" t="str">
        <f>[3]報名資料明細!AT38</f>
        <v>M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3">
      <c r="A37" s="1" t="str">
        <f>[3]報名資料明細!AN39</f>
        <v>5127</v>
      </c>
      <c r="B37" s="1" t="s">
        <v>131</v>
      </c>
      <c r="C37" s="1" t="str">
        <f>[3]報名資料明細!AP39</f>
        <v>男</v>
      </c>
      <c r="D37" s="1" t="str">
        <f>[3]報名資料明細!AQ39</f>
        <v>本國國籍 (CITIZEN)</v>
      </c>
      <c r="E37" s="1" t="str">
        <f>[3]報名資料明細!AR39</f>
        <v>5公里教職員工組</v>
      </c>
      <c r="F37" s="1" t="str">
        <f>[3]報名資料明細!AS39</f>
        <v>男子組</v>
      </c>
      <c r="G37" s="1" t="str">
        <f>[3]報名資料明細!AT39</f>
        <v>M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3">
      <c r="A38" s="1" t="str">
        <f>[3]報名資料明細!AN40</f>
        <v>5128</v>
      </c>
      <c r="B38" s="1" t="s">
        <v>132</v>
      </c>
      <c r="C38" s="1" t="str">
        <f>[3]報名資料明細!AP40</f>
        <v>女</v>
      </c>
      <c r="D38" s="1" t="str">
        <f>[3]報名資料明細!AQ40</f>
        <v>本國國籍 (CITIZEN)</v>
      </c>
      <c r="E38" s="1" t="str">
        <f>[3]報名資料明細!AR40</f>
        <v>5公里教職員工組</v>
      </c>
      <c r="F38" s="1" t="str">
        <f>[3]報名資料明細!AS40</f>
        <v>女子組</v>
      </c>
      <c r="G38" s="1" t="str">
        <f>[3]報名資料明細!AT40</f>
        <v>L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3">
      <c r="A39" s="1" t="str">
        <f>[3]報名資料明細!AN41</f>
        <v>5129</v>
      </c>
      <c r="B39" s="1" t="s">
        <v>133</v>
      </c>
      <c r="C39" s="1" t="str">
        <f>[3]報名資料明細!AP41</f>
        <v>男</v>
      </c>
      <c r="D39" s="1" t="str">
        <f>[3]報名資料明細!AQ41</f>
        <v>本國國籍 (CITIZEN)</v>
      </c>
      <c r="E39" s="1" t="str">
        <f>[3]報名資料明細!AR41</f>
        <v>5公里教職員工組</v>
      </c>
      <c r="F39" s="1" t="str">
        <f>[3]報名資料明細!AS41</f>
        <v>男子組</v>
      </c>
      <c r="G39" s="1" t="str">
        <f>[3]報名資料明細!AT41</f>
        <v>L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3">
      <c r="A40" s="1" t="str">
        <f>[3]報名資料明細!AN42</f>
        <v>5130</v>
      </c>
      <c r="B40" s="1" t="s">
        <v>134</v>
      </c>
      <c r="C40" s="1" t="str">
        <f>[3]報名資料明細!AP42</f>
        <v>女</v>
      </c>
      <c r="D40" s="1" t="str">
        <f>[3]報名資料明細!AQ42</f>
        <v>本國國籍 (CITIZEN)</v>
      </c>
      <c r="E40" s="1" t="str">
        <f>[3]報名資料明細!AR42</f>
        <v>5公里教職員工組</v>
      </c>
      <c r="F40" s="1" t="str">
        <f>[3]報名資料明細!AS42</f>
        <v>女子組</v>
      </c>
      <c r="G40" s="1" t="str">
        <f>[3]報名資料明細!AT42</f>
        <v>M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3">
      <c r="A41" s="1" t="str">
        <f>[3]報名資料明細!AN43</f>
        <v>5131</v>
      </c>
      <c r="B41" s="1" t="s">
        <v>135</v>
      </c>
      <c r="C41" s="1" t="str">
        <f>[3]報名資料明細!AP43</f>
        <v>女</v>
      </c>
      <c r="D41" s="1" t="str">
        <f>[3]報名資料明細!AQ43</f>
        <v>本國國籍 (CITIZEN)</v>
      </c>
      <c r="E41" s="1" t="str">
        <f>[3]報名資料明細!AR43</f>
        <v>5公里教職員工組</v>
      </c>
      <c r="F41" s="1" t="str">
        <f>[3]報名資料明細!AS43</f>
        <v>女子組</v>
      </c>
      <c r="G41" s="1" t="str">
        <f>[3]報名資料明細!AT43</f>
        <v>L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3">
      <c r="A42" s="1" t="str">
        <f>[3]報名資料明細!AN44</f>
        <v>5132</v>
      </c>
      <c r="B42" s="1" t="s">
        <v>136</v>
      </c>
      <c r="C42" s="1" t="str">
        <f>[3]報名資料明細!AP44</f>
        <v>女</v>
      </c>
      <c r="D42" s="1" t="str">
        <f>[3]報名資料明細!AQ44</f>
        <v>本國國籍 (CITIZEN)</v>
      </c>
      <c r="E42" s="1" t="str">
        <f>[3]報名資料明細!AR44</f>
        <v>5公里教職員工組</v>
      </c>
      <c r="F42" s="1" t="str">
        <f>[3]報名資料明細!AS44</f>
        <v>女子組</v>
      </c>
      <c r="G42" s="1" t="str">
        <f>[3]報名資料明細!AT44</f>
        <v>M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3">
      <c r="A43" s="1" t="str">
        <f>[3]報名資料明細!AN45</f>
        <v>5133</v>
      </c>
      <c r="B43" s="1" t="s">
        <v>137</v>
      </c>
      <c r="C43" s="1" t="str">
        <f>[3]報名資料明細!AP45</f>
        <v>女</v>
      </c>
      <c r="D43" s="1" t="str">
        <f>[3]報名資料明細!AQ45</f>
        <v>本國國籍 (CITIZEN)</v>
      </c>
      <c r="E43" s="1" t="str">
        <f>[3]報名資料明細!AR45</f>
        <v>5公里教職員工組</v>
      </c>
      <c r="F43" s="1" t="str">
        <f>[3]報名資料明細!AS45</f>
        <v>女子組</v>
      </c>
      <c r="G43" s="1" t="str">
        <f>[3]報名資料明細!AT45</f>
        <v>XL</v>
      </c>
    </row>
    <row r="44" spans="1:18" x14ac:dyDescent="0.3">
      <c r="A44" s="1" t="str">
        <f>[3]報名資料明細!AN46</f>
        <v>5134</v>
      </c>
      <c r="B44" s="1" t="s">
        <v>62</v>
      </c>
      <c r="C44" s="1" t="str">
        <f>[3]報名資料明細!AP46</f>
        <v>男</v>
      </c>
      <c r="D44" s="1" t="str">
        <f>[3]報名資料明細!AQ46</f>
        <v>本國國籍 (CITIZEN)</v>
      </c>
      <c r="E44" s="1" t="str">
        <f>[3]報名資料明細!AR46</f>
        <v>5公里教職員工組</v>
      </c>
      <c r="F44" s="1" t="str">
        <f>[3]報名資料明細!AS46</f>
        <v>男子組</v>
      </c>
      <c r="G44" s="1" t="str">
        <f>[3]報名資料明細!AT46</f>
        <v>XL</v>
      </c>
    </row>
    <row r="45" spans="1:18" x14ac:dyDescent="0.3">
      <c r="A45" s="1" t="str">
        <f>[3]報名資料明細!AN47</f>
        <v>5135</v>
      </c>
      <c r="B45" s="1" t="s">
        <v>138</v>
      </c>
      <c r="C45" s="1" t="str">
        <f>[3]報名資料明細!AP47</f>
        <v>女</v>
      </c>
      <c r="D45" s="1" t="str">
        <f>[3]報名資料明細!AQ47</f>
        <v>本國國籍 (CITIZEN)</v>
      </c>
      <c r="E45" s="1" t="str">
        <f>[3]報名資料明細!AR47</f>
        <v>5公里教職員工組</v>
      </c>
      <c r="F45" s="1" t="str">
        <f>[3]報名資料明細!AS47</f>
        <v>女子組</v>
      </c>
      <c r="G45" s="1" t="str">
        <f>[3]報名資料明細!AT47</f>
        <v>2S</v>
      </c>
    </row>
    <row r="46" spans="1:18" x14ac:dyDescent="0.3">
      <c r="A46" s="1" t="str">
        <f>[3]報名資料明細!AN48</f>
        <v>5136</v>
      </c>
      <c r="B46" s="1" t="s">
        <v>139</v>
      </c>
      <c r="C46" s="1" t="str">
        <f>[3]報名資料明細!AP48</f>
        <v>女</v>
      </c>
      <c r="D46" s="1" t="str">
        <f>[3]報名資料明細!AQ48</f>
        <v>本國國籍 (CITIZEN)</v>
      </c>
      <c r="E46" s="1" t="str">
        <f>[3]報名資料明細!AR48</f>
        <v>5公里教職員工組</v>
      </c>
      <c r="F46" s="1" t="str">
        <f>[3]報名資料明細!AS48</f>
        <v>女子組</v>
      </c>
      <c r="G46" s="1" t="str">
        <f>[3]報名資料明細!AT48</f>
        <v>2XL</v>
      </c>
    </row>
    <row r="47" spans="1:18" x14ac:dyDescent="0.3">
      <c r="A47" s="1" t="str">
        <f>[3]報名資料明細!AN49</f>
        <v>5137</v>
      </c>
      <c r="B47" s="1" t="s">
        <v>140</v>
      </c>
      <c r="C47" s="1" t="str">
        <f>[3]報名資料明細!AP49</f>
        <v>女</v>
      </c>
      <c r="D47" s="1" t="str">
        <f>[3]報名資料明細!AQ49</f>
        <v>本國國籍 (CITIZEN)</v>
      </c>
      <c r="E47" s="1" t="str">
        <f>[3]報名資料明細!AR49</f>
        <v>5公里教職員工組</v>
      </c>
      <c r="F47" s="1" t="str">
        <f>[3]報名資料明細!AS49</f>
        <v>女子組</v>
      </c>
      <c r="G47" s="1" t="str">
        <f>[3]報名資料明細!AT49</f>
        <v>L</v>
      </c>
    </row>
    <row r="48" spans="1:18" x14ac:dyDescent="0.3">
      <c r="A48" s="1" t="str">
        <f>[3]報名資料明細!AN50</f>
        <v>5138</v>
      </c>
      <c r="B48" s="1" t="s">
        <v>141</v>
      </c>
      <c r="C48" s="1" t="str">
        <f>[3]報名資料明細!AP50</f>
        <v>男</v>
      </c>
      <c r="D48" s="1" t="str">
        <f>[3]報名資料明細!AQ50</f>
        <v>本國國籍 (CITIZEN)</v>
      </c>
      <c r="E48" s="1" t="str">
        <f>[3]報名資料明細!AR50</f>
        <v>5公里教職員工組</v>
      </c>
      <c r="F48" s="1" t="str">
        <f>[3]報名資料明細!AS50</f>
        <v>男子組</v>
      </c>
      <c r="G48" s="1" t="str">
        <f>[3]報名資料明細!AT50</f>
        <v>XL</v>
      </c>
    </row>
    <row r="49" spans="1:7" x14ac:dyDescent="0.3">
      <c r="A49" s="1" t="str">
        <f>[3]報名資料明細!AN51</f>
        <v>5139</v>
      </c>
      <c r="B49" s="1" t="s">
        <v>142</v>
      </c>
      <c r="C49" s="1" t="str">
        <f>[3]報名資料明細!AP51</f>
        <v>男</v>
      </c>
      <c r="D49" s="1" t="str">
        <f>[3]報名資料明細!AQ51</f>
        <v>本國國籍 (CITIZEN)</v>
      </c>
      <c r="E49" s="1" t="str">
        <f>[3]報名資料明細!AR51</f>
        <v>5公里教職員工組</v>
      </c>
      <c r="F49" s="1" t="str">
        <f>[3]報名資料明細!AS51</f>
        <v>男子組</v>
      </c>
      <c r="G49" s="1" t="str">
        <f>[3]報名資料明細!AT51</f>
        <v>XL</v>
      </c>
    </row>
    <row r="50" spans="1:7" x14ac:dyDescent="0.3">
      <c r="A50" s="1" t="str">
        <f>[3]報名資料明細!AN52</f>
        <v>5140</v>
      </c>
      <c r="B50" s="1" t="s">
        <v>143</v>
      </c>
      <c r="C50" s="1" t="str">
        <f>[3]報名資料明細!AP52</f>
        <v>女</v>
      </c>
      <c r="D50" s="1" t="str">
        <f>[3]報名資料明細!AQ52</f>
        <v>本國國籍 (CITIZEN)</v>
      </c>
      <c r="E50" s="1" t="str">
        <f>[3]報名資料明細!AR52</f>
        <v>5公里教職員工組</v>
      </c>
      <c r="F50" s="1" t="str">
        <f>[3]報名資料明細!AS52</f>
        <v>女子組</v>
      </c>
      <c r="G50" s="1" t="str">
        <f>[3]報名資料明細!AT52</f>
        <v>L</v>
      </c>
    </row>
    <row r="51" spans="1:7" x14ac:dyDescent="0.3">
      <c r="A51" s="1" t="str">
        <f>[3]報名資料明細!AN53</f>
        <v>5141</v>
      </c>
      <c r="B51" s="1" t="s">
        <v>144</v>
      </c>
      <c r="C51" s="1" t="str">
        <f>[3]報名資料明細!AP53</f>
        <v>女</v>
      </c>
      <c r="D51" s="1" t="str">
        <f>[3]報名資料明細!AQ53</f>
        <v>本國國籍 (CITIZEN)</v>
      </c>
      <c r="E51" s="1" t="str">
        <f>[3]報名資料明細!AR53</f>
        <v>5公里教職員工組</v>
      </c>
      <c r="F51" s="1" t="str">
        <f>[3]報名資料明細!AS53</f>
        <v>女子組</v>
      </c>
      <c r="G51" s="1" t="str">
        <f>[3]報名資料明細!AT53</f>
        <v>2XL</v>
      </c>
    </row>
    <row r="52" spans="1:7" x14ac:dyDescent="0.3">
      <c r="A52" s="1" t="str">
        <f>[3]報名資料明細!AN54</f>
        <v>5142</v>
      </c>
      <c r="B52" s="1" t="s">
        <v>145</v>
      </c>
      <c r="C52" s="1" t="str">
        <f>[3]報名資料明細!AP54</f>
        <v>女</v>
      </c>
      <c r="D52" s="1" t="str">
        <f>[3]報名資料明細!AQ54</f>
        <v>本國國籍 (CITIZEN)</v>
      </c>
      <c r="E52" s="1" t="str">
        <f>[3]報名資料明細!AR54</f>
        <v>5公里教職員工組</v>
      </c>
      <c r="F52" s="1" t="str">
        <f>[3]報名資料明細!AS54</f>
        <v>女子組</v>
      </c>
      <c r="G52" s="1" t="str">
        <f>[3]報名資料明細!AT54</f>
        <v>L</v>
      </c>
    </row>
    <row r="53" spans="1:7" x14ac:dyDescent="0.3">
      <c r="A53" s="1" t="str">
        <f>[3]報名資料明細!AN55</f>
        <v>5143</v>
      </c>
      <c r="B53" s="1" t="s">
        <v>146</v>
      </c>
      <c r="C53" s="1" t="str">
        <f>[3]報名資料明細!AP55</f>
        <v>男</v>
      </c>
      <c r="D53" s="1" t="str">
        <f>[3]報名資料明細!AQ55</f>
        <v>本國國籍 (CITIZEN)</v>
      </c>
      <c r="E53" s="1" t="str">
        <f>[3]報名資料明細!AR55</f>
        <v>5公里教職員工組</v>
      </c>
      <c r="F53" s="1" t="str">
        <f>[3]報名資料明細!AS55</f>
        <v>男子組</v>
      </c>
      <c r="G53" s="1" t="str">
        <f>[3]報名資料明細!AT55</f>
        <v>L</v>
      </c>
    </row>
    <row r="54" spans="1:7" x14ac:dyDescent="0.3">
      <c r="A54" s="1" t="str">
        <f>[3]報名資料明細!AN56</f>
        <v>5144</v>
      </c>
      <c r="B54" s="1" t="s">
        <v>147</v>
      </c>
      <c r="C54" s="1" t="str">
        <f>[3]報名資料明細!AP56</f>
        <v>男</v>
      </c>
      <c r="D54" s="1" t="str">
        <f>[3]報名資料明細!AQ56</f>
        <v>本國國籍 (CITIZEN)</v>
      </c>
      <c r="E54" s="1" t="str">
        <f>[3]報名資料明細!AR56</f>
        <v>5公里教職員工組</v>
      </c>
      <c r="F54" s="1" t="str">
        <f>[3]報名資料明細!AS56</f>
        <v>男子組</v>
      </c>
      <c r="G54" s="1" t="str">
        <f>[3]報名資料明細!AT56</f>
        <v>L</v>
      </c>
    </row>
    <row r="55" spans="1:7" x14ac:dyDescent="0.3">
      <c r="A55" s="1" t="str">
        <f>[3]報名資料明細!AN57</f>
        <v>5145</v>
      </c>
      <c r="B55" s="1" t="s">
        <v>148</v>
      </c>
      <c r="C55" s="1" t="str">
        <f>[3]報名資料明細!AP57</f>
        <v>男</v>
      </c>
      <c r="D55" s="1" t="str">
        <f>[3]報名資料明細!AQ57</f>
        <v>本國國籍 (CITIZEN)</v>
      </c>
      <c r="E55" s="1" t="str">
        <f>[3]報名資料明細!AR57</f>
        <v>5公里教職員工組</v>
      </c>
      <c r="F55" s="1" t="str">
        <f>[3]報名資料明細!AS57</f>
        <v>男子組</v>
      </c>
      <c r="G55" s="1" t="str">
        <f>[3]報名資料明細!AT57</f>
        <v>XL</v>
      </c>
    </row>
    <row r="56" spans="1:7" x14ac:dyDescent="0.3">
      <c r="A56" s="1" t="str">
        <f>[3]報名資料明細!AN58</f>
        <v>5146</v>
      </c>
      <c r="B56" s="1" t="s">
        <v>149</v>
      </c>
      <c r="C56" s="1" t="str">
        <f>[3]報名資料明細!AP58</f>
        <v>男</v>
      </c>
      <c r="D56" s="1" t="str">
        <f>[3]報名資料明細!AQ58</f>
        <v>本國國籍 (CITIZEN)</v>
      </c>
      <c r="E56" s="1" t="str">
        <f>[3]報名資料明細!AR58</f>
        <v>5公里教職員工組</v>
      </c>
      <c r="F56" s="1" t="str">
        <f>[3]報名資料明細!AS58</f>
        <v>男子組</v>
      </c>
      <c r="G56" s="1" t="str">
        <f>[3]報名資料明細!AT58</f>
        <v>L</v>
      </c>
    </row>
    <row r="57" spans="1:7" x14ac:dyDescent="0.3">
      <c r="A57" s="1" t="str">
        <f>[3]報名資料明細!AN59</f>
        <v>5147</v>
      </c>
      <c r="B57" s="1" t="s">
        <v>150</v>
      </c>
      <c r="C57" s="1" t="str">
        <f>[3]報名資料明細!AP59</f>
        <v>男</v>
      </c>
      <c r="D57" s="1" t="str">
        <f>[3]報名資料明細!AQ59</f>
        <v>本國國籍 (CITIZEN)</v>
      </c>
      <c r="E57" s="1" t="str">
        <f>[3]報名資料明細!AR59</f>
        <v>5公里教職員工組</v>
      </c>
      <c r="F57" s="1" t="str">
        <f>[3]報名資料明細!AS59</f>
        <v>男子組</v>
      </c>
      <c r="G57" s="1" t="str">
        <f>[3]報名資料明細!AT59</f>
        <v>L</v>
      </c>
    </row>
    <row r="58" spans="1:7" x14ac:dyDescent="0.3">
      <c r="A58" s="1" t="str">
        <f>[3]報名資料明細!AN60</f>
        <v>5148</v>
      </c>
      <c r="B58" s="1" t="s">
        <v>151</v>
      </c>
      <c r="C58" s="1" t="str">
        <f>[3]報名資料明細!AP60</f>
        <v>男</v>
      </c>
      <c r="D58" s="1" t="str">
        <f>[3]報名資料明細!AQ60</f>
        <v>本國國籍 (CITIZEN)</v>
      </c>
      <c r="E58" s="1" t="str">
        <f>[3]報名資料明細!AR60</f>
        <v>5公里教職員工組</v>
      </c>
      <c r="F58" s="1" t="str">
        <f>[3]報名資料明細!AS60</f>
        <v>男子組</v>
      </c>
      <c r="G58" s="1" t="str">
        <f>[3]報名資料明細!AT60</f>
        <v>L</v>
      </c>
    </row>
    <row r="59" spans="1:7" x14ac:dyDescent="0.3">
      <c r="A59" s="1" t="str">
        <f>[3]報名資料明細!AN61</f>
        <v>5149</v>
      </c>
      <c r="B59" s="1" t="s">
        <v>152</v>
      </c>
      <c r="C59" s="1" t="str">
        <f>[3]報名資料明細!AP61</f>
        <v>女</v>
      </c>
      <c r="D59" s="1" t="str">
        <f>[3]報名資料明細!AQ61</f>
        <v>本國國籍 (CITIZEN)</v>
      </c>
      <c r="E59" s="1" t="str">
        <f>[3]報名資料明細!AR61</f>
        <v>5公里教職員工組</v>
      </c>
      <c r="F59" s="1" t="str">
        <f>[3]報名資料明細!AS61</f>
        <v>女子組</v>
      </c>
      <c r="G59" s="1" t="str">
        <f>[3]報名資料明細!AT61</f>
        <v>L</v>
      </c>
    </row>
    <row r="60" spans="1:7" x14ac:dyDescent="0.3">
      <c r="A60" s="1" t="str">
        <f>[3]報名資料明細!AN62</f>
        <v>5150</v>
      </c>
      <c r="B60" s="1" t="s">
        <v>153</v>
      </c>
      <c r="C60" s="1" t="str">
        <f>[3]報名資料明細!AP62</f>
        <v>男</v>
      </c>
      <c r="D60" s="1" t="str">
        <f>[3]報名資料明細!AQ62</f>
        <v>本國國籍 (CITIZEN)</v>
      </c>
      <c r="E60" s="1" t="str">
        <f>[3]報名資料明細!AR62</f>
        <v>5公里教職員工組</v>
      </c>
      <c r="F60" s="1" t="str">
        <f>[3]報名資料明細!AS62</f>
        <v>男子組</v>
      </c>
      <c r="G60" s="1" t="str">
        <f>[3]報名資料明細!AT62</f>
        <v>3XL</v>
      </c>
    </row>
    <row r="61" spans="1:7" x14ac:dyDescent="0.3">
      <c r="A61" s="1" t="str">
        <f>[3]報名資料明細!AN63</f>
        <v>5151</v>
      </c>
      <c r="B61" s="1" t="s">
        <v>154</v>
      </c>
      <c r="C61" s="1" t="str">
        <f>[3]報名資料明細!AP63</f>
        <v>女</v>
      </c>
      <c r="D61" s="1" t="str">
        <f>[3]報名資料明細!AQ63</f>
        <v>本國國籍 (CITIZEN)</v>
      </c>
      <c r="E61" s="1" t="str">
        <f>[3]報名資料明細!AR63</f>
        <v>5公里教職員工組</v>
      </c>
      <c r="F61" s="1" t="str">
        <f>[3]報名資料明細!AS63</f>
        <v>女子組</v>
      </c>
      <c r="G61" s="1" t="str">
        <f>[3]報名資料明細!AT63</f>
        <v>M</v>
      </c>
    </row>
    <row r="62" spans="1:7" x14ac:dyDescent="0.3">
      <c r="A62" s="1" t="str">
        <f>[3]報名資料明細!AN64</f>
        <v>5152</v>
      </c>
      <c r="B62" s="1" t="s">
        <v>155</v>
      </c>
      <c r="C62" s="1" t="str">
        <f>[3]報名資料明細!AP64</f>
        <v>男</v>
      </c>
      <c r="D62" s="1" t="str">
        <f>[3]報名資料明細!AQ64</f>
        <v>本國國籍 (CITIZEN)</v>
      </c>
      <c r="E62" s="1" t="str">
        <f>[3]報名資料明細!AR64</f>
        <v>5公里教職員工組</v>
      </c>
      <c r="F62" s="1" t="str">
        <f>[3]報名資料明細!AS64</f>
        <v>男子組</v>
      </c>
      <c r="G62" s="1" t="str">
        <f>[3]報名資料明細!AT64</f>
        <v>XL</v>
      </c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 t="str">
        <f>[4]報名資料明細!AN4</f>
        <v>5001</v>
      </c>
      <c r="B64" s="1" t="s">
        <v>156</v>
      </c>
      <c r="C64" s="1" t="str">
        <f>[4]報名資料明細!AP4</f>
        <v>男</v>
      </c>
      <c r="D64" s="1" t="str">
        <f>[4]報名資料明細!AQ4</f>
        <v>本國國籍 (CITIZEN)</v>
      </c>
      <c r="E64" s="1" t="str">
        <f>[4]報名資料明細!AR4</f>
        <v>5公里學生組</v>
      </c>
      <c r="F64" s="1" t="str">
        <f>[4]報名資料明細!AS4</f>
        <v>男子組</v>
      </c>
      <c r="G64" s="1" t="str">
        <f>[4]報名資料明細!AT4</f>
        <v>L</v>
      </c>
    </row>
    <row r="65" spans="1:7" x14ac:dyDescent="0.3">
      <c r="A65" s="1" t="str">
        <f>[4]報名資料明細!AN5</f>
        <v>5002</v>
      </c>
      <c r="B65" s="1" t="s">
        <v>157</v>
      </c>
      <c r="C65" s="1" t="str">
        <f>[4]報名資料明細!AP5</f>
        <v>男</v>
      </c>
      <c r="D65" s="1" t="str">
        <f>[4]報名資料明細!AQ5</f>
        <v>本國國籍 (CITIZEN)</v>
      </c>
      <c r="E65" s="1" t="str">
        <f>[4]報名資料明細!AR5</f>
        <v>5公里學生組</v>
      </c>
      <c r="F65" s="1" t="str">
        <f>[4]報名資料明細!AS5</f>
        <v>男子組</v>
      </c>
      <c r="G65" s="1" t="str">
        <f>[4]報名資料明細!AT5</f>
        <v>XL</v>
      </c>
    </row>
    <row r="66" spans="1:7" x14ac:dyDescent="0.3">
      <c r="A66" s="1" t="str">
        <f>[4]報名資料明細!AN6</f>
        <v>5003</v>
      </c>
      <c r="B66" s="1" t="s">
        <v>158</v>
      </c>
      <c r="C66" s="1" t="str">
        <f>[4]報名資料明細!AP6</f>
        <v>女</v>
      </c>
      <c r="D66" s="1" t="str">
        <f>[4]報名資料明細!AQ6</f>
        <v>本國國籍 (CITIZEN)</v>
      </c>
      <c r="E66" s="1" t="str">
        <f>[4]報名資料明細!AR6</f>
        <v>5公里學生組</v>
      </c>
      <c r="F66" s="1" t="str">
        <f>[4]報名資料明細!AS6</f>
        <v>女子組</v>
      </c>
      <c r="G66" s="1" t="str">
        <f>[4]報名資料明細!AT6</f>
        <v>M</v>
      </c>
    </row>
    <row r="67" spans="1:7" x14ac:dyDescent="0.3">
      <c r="A67" s="1" t="str">
        <f>[4]報名資料明細!AN7</f>
        <v>5004</v>
      </c>
      <c r="B67" s="1" t="s">
        <v>159</v>
      </c>
      <c r="C67" s="1" t="str">
        <f>[4]報名資料明細!AP7</f>
        <v>男</v>
      </c>
      <c r="D67" s="1" t="str">
        <f>[4]報名資料明細!AQ7</f>
        <v>本國國籍 (CITIZEN)</v>
      </c>
      <c r="E67" s="1" t="str">
        <f>[4]報名資料明細!AR7</f>
        <v>5公里學生組</v>
      </c>
      <c r="F67" s="1" t="str">
        <f>[4]報名資料明細!AS7</f>
        <v>男子組</v>
      </c>
      <c r="G67" s="1" t="str">
        <f>[4]報名資料明細!AT7</f>
        <v>L</v>
      </c>
    </row>
    <row r="68" spans="1:7" x14ac:dyDescent="0.3">
      <c r="A68" s="1" t="str">
        <f>[4]報名資料明細!AN8</f>
        <v>5005</v>
      </c>
      <c r="B68" s="1" t="s">
        <v>160</v>
      </c>
      <c r="C68" s="1" t="str">
        <f>[4]報名資料明細!AP8</f>
        <v>男</v>
      </c>
      <c r="D68" s="1" t="str">
        <f>[4]報名資料明細!AQ8</f>
        <v>本國國籍 (CITIZEN)</v>
      </c>
      <c r="E68" s="1" t="str">
        <f>[4]報名資料明細!AR8</f>
        <v>5公里學生組</v>
      </c>
      <c r="F68" s="1" t="str">
        <f>[4]報名資料明細!AS8</f>
        <v>男子組</v>
      </c>
      <c r="G68" s="1" t="str">
        <f>[4]報名資料明細!AT8</f>
        <v>L</v>
      </c>
    </row>
    <row r="69" spans="1:7" x14ac:dyDescent="0.3">
      <c r="A69" s="1" t="str">
        <f>[4]報名資料明細!AN9</f>
        <v>5006</v>
      </c>
      <c r="B69" s="1" t="s">
        <v>161</v>
      </c>
      <c r="C69" s="1" t="str">
        <f>[4]報名資料明細!AP9</f>
        <v>男</v>
      </c>
      <c r="D69" s="1" t="str">
        <f>[4]報名資料明細!AQ9</f>
        <v>本國國籍 (CITIZEN)</v>
      </c>
      <c r="E69" s="1" t="str">
        <f>[4]報名資料明細!AR9</f>
        <v>5公里學生組</v>
      </c>
      <c r="F69" s="1" t="str">
        <f>[4]報名資料明細!AS9</f>
        <v>男子組</v>
      </c>
      <c r="G69" s="1" t="str">
        <f>[4]報名資料明細!AT9</f>
        <v>L</v>
      </c>
    </row>
    <row r="70" spans="1:7" x14ac:dyDescent="0.3">
      <c r="A70" s="1" t="str">
        <f>[4]報名資料明細!AN10</f>
        <v>5007</v>
      </c>
      <c r="B70" s="1" t="s">
        <v>162</v>
      </c>
      <c r="C70" s="1" t="str">
        <f>[4]報名資料明細!AP10</f>
        <v>男</v>
      </c>
      <c r="D70" s="1" t="str">
        <f>[4]報名資料明細!AQ10</f>
        <v>本國國籍 (CITIZEN)</v>
      </c>
      <c r="E70" s="1" t="str">
        <f>[4]報名資料明細!AR10</f>
        <v>5公里學生組</v>
      </c>
      <c r="F70" s="1" t="str">
        <f>[4]報名資料明細!AS10</f>
        <v>男子組</v>
      </c>
      <c r="G70" s="1" t="str">
        <f>[4]報名資料明細!AT10</f>
        <v>L</v>
      </c>
    </row>
    <row r="71" spans="1:7" x14ac:dyDescent="0.3">
      <c r="A71" s="1" t="str">
        <f>[4]報名資料明細!AN11</f>
        <v>5008</v>
      </c>
      <c r="B71" s="1" t="s">
        <v>163</v>
      </c>
      <c r="C71" s="1" t="str">
        <f>[4]報名資料明細!AP11</f>
        <v>女</v>
      </c>
      <c r="D71" s="1" t="str">
        <f>[4]報名資料明細!AQ11</f>
        <v>本國國籍 (CITIZEN)</v>
      </c>
      <c r="E71" s="1" t="str">
        <f>[4]報名資料明細!AR11</f>
        <v>5公里學生組</v>
      </c>
      <c r="F71" s="1" t="str">
        <f>[4]報名資料明細!AS11</f>
        <v>女子組</v>
      </c>
      <c r="G71" s="1" t="str">
        <f>[4]報名資料明細!AT11</f>
        <v>L</v>
      </c>
    </row>
    <row r="72" spans="1:7" x14ac:dyDescent="0.3">
      <c r="A72" s="1" t="str">
        <f>[4]報名資料明細!AN12</f>
        <v>5009</v>
      </c>
      <c r="B72" s="1" t="s">
        <v>164</v>
      </c>
      <c r="C72" s="1" t="str">
        <f>[4]報名資料明細!AP12</f>
        <v>男</v>
      </c>
      <c r="D72" s="1" t="str">
        <f>[4]報名資料明細!AQ12</f>
        <v>本國國籍 (CITIZEN)</v>
      </c>
      <c r="E72" s="1" t="str">
        <f>[4]報名資料明細!AR12</f>
        <v>5公里學生組</v>
      </c>
      <c r="F72" s="1" t="str">
        <f>[4]報名資料明細!AS12</f>
        <v>男子組</v>
      </c>
      <c r="G72" s="1" t="str">
        <f>[4]報名資料明細!AT12</f>
        <v>L</v>
      </c>
    </row>
    <row r="73" spans="1:7" x14ac:dyDescent="0.3">
      <c r="A73" s="1" t="str">
        <f>[4]報名資料明細!AN13</f>
        <v>5014</v>
      </c>
      <c r="B73" s="1" t="s">
        <v>165</v>
      </c>
      <c r="C73" s="1" t="str">
        <f>[4]報名資料明細!AP13</f>
        <v>男</v>
      </c>
      <c r="D73" s="1" t="str">
        <f>[4]報名資料明細!AQ13</f>
        <v>本國國籍 (CITIZEN)</v>
      </c>
      <c r="E73" s="1" t="str">
        <f>[4]報名資料明細!AR13</f>
        <v>5公里學生組</v>
      </c>
      <c r="F73" s="1" t="str">
        <f>[4]報名資料明細!AS13</f>
        <v>男子組</v>
      </c>
      <c r="G73" s="1" t="str">
        <f>[4]報名資料明細!AT13</f>
        <v>5XL</v>
      </c>
    </row>
    <row r="74" spans="1:7" x14ac:dyDescent="0.3">
      <c r="A74" s="1" t="str">
        <f>[4]報名資料明細!AN14</f>
        <v>5015</v>
      </c>
      <c r="B74" s="1" t="s">
        <v>166</v>
      </c>
      <c r="C74" s="1" t="str">
        <f>[4]報名資料明細!AP14</f>
        <v>女</v>
      </c>
      <c r="D74" s="1" t="str">
        <f>[4]報名資料明細!AQ14</f>
        <v>本國國籍 (CITIZEN)</v>
      </c>
      <c r="E74" s="1" t="str">
        <f>[4]報名資料明細!AR14</f>
        <v>5公里學生組</v>
      </c>
      <c r="F74" s="1" t="str">
        <f>[4]報名資料明細!AS14</f>
        <v>女子組</v>
      </c>
      <c r="G74" s="1" t="str">
        <f>[4]報名資料明細!AT14</f>
        <v>L</v>
      </c>
    </row>
    <row r="75" spans="1:7" x14ac:dyDescent="0.3">
      <c r="A75" s="1" t="str">
        <f>[4]報名資料明細!AN15</f>
        <v>5016</v>
      </c>
      <c r="B75" s="1" t="s">
        <v>167</v>
      </c>
      <c r="C75" s="1" t="str">
        <f>[4]報名資料明細!AP15</f>
        <v>男</v>
      </c>
      <c r="D75" s="1" t="str">
        <f>[4]報名資料明細!AQ15</f>
        <v>本國國籍 (CITIZEN)</v>
      </c>
      <c r="E75" s="1" t="str">
        <f>[4]報名資料明細!AR15</f>
        <v>5公里學生組</v>
      </c>
      <c r="F75" s="1" t="str">
        <f>[4]報名資料明細!AS15</f>
        <v>男子組</v>
      </c>
      <c r="G75" s="1" t="str">
        <f>[4]報名資料明細!AT15</f>
        <v>L</v>
      </c>
    </row>
    <row r="76" spans="1:7" x14ac:dyDescent="0.3">
      <c r="A76" s="1" t="str">
        <f>[4]報名資料明細!AN16</f>
        <v>5017</v>
      </c>
      <c r="B76" s="1" t="s">
        <v>168</v>
      </c>
      <c r="C76" s="1" t="str">
        <f>[4]報名資料明細!AP16</f>
        <v>女</v>
      </c>
      <c r="D76" s="1" t="str">
        <f>[4]報名資料明細!AQ16</f>
        <v>本國國籍 (CITIZEN)</v>
      </c>
      <c r="E76" s="1" t="str">
        <f>[4]報名資料明細!AR16</f>
        <v>5公里學生組</v>
      </c>
      <c r="F76" s="1" t="str">
        <f>[4]報名資料明細!AS16</f>
        <v>女子組</v>
      </c>
      <c r="G76" s="1" t="str">
        <f>[4]報名資料明細!AT16</f>
        <v>S</v>
      </c>
    </row>
    <row r="77" spans="1:7" x14ac:dyDescent="0.3">
      <c r="A77" s="1" t="str">
        <f>[4]報名資料明細!AN17</f>
        <v>5018</v>
      </c>
      <c r="B77" s="1" t="s">
        <v>169</v>
      </c>
      <c r="C77" s="1" t="str">
        <f>[4]報名資料明細!AP17</f>
        <v>男</v>
      </c>
      <c r="D77" s="1" t="str">
        <f>[4]報名資料明細!AQ17</f>
        <v>本國國籍 (CITIZEN)</v>
      </c>
      <c r="E77" s="1" t="str">
        <f>[4]報名資料明細!AR17</f>
        <v>5公里學生組</v>
      </c>
      <c r="F77" s="1" t="str">
        <f>[4]報名資料明細!AS17</f>
        <v>男子組</v>
      </c>
      <c r="G77" s="1" t="str">
        <f>[4]報名資料明細!AT17</f>
        <v>XL</v>
      </c>
    </row>
    <row r="78" spans="1:7" x14ac:dyDescent="0.3">
      <c r="A78" s="1" t="str">
        <f>[4]報名資料明細!AN18</f>
        <v>5019</v>
      </c>
      <c r="B78" s="1" t="s">
        <v>170</v>
      </c>
      <c r="C78" s="1" t="str">
        <f>[4]報名資料明細!AP18</f>
        <v>男</v>
      </c>
      <c r="D78" s="1" t="str">
        <f>[4]報名資料明細!AQ18</f>
        <v>本國國籍 (CITIZEN)</v>
      </c>
      <c r="E78" s="1" t="str">
        <f>[4]報名資料明細!AR18</f>
        <v>5公里學生組</v>
      </c>
      <c r="F78" s="1" t="str">
        <f>[4]報名資料明細!AS18</f>
        <v>男子組</v>
      </c>
      <c r="G78" s="1" t="str">
        <f>[4]報名資料明細!AT18</f>
        <v>2XL</v>
      </c>
    </row>
    <row r="79" spans="1:7" x14ac:dyDescent="0.3">
      <c r="A79" s="1" t="str">
        <f>[4]報名資料明細!AN19</f>
        <v>5020</v>
      </c>
      <c r="B79" s="1" t="s">
        <v>171</v>
      </c>
      <c r="C79" s="1" t="str">
        <f>[4]報名資料明細!AP19</f>
        <v>男</v>
      </c>
      <c r="D79" s="1" t="str">
        <f>[4]報名資料明細!AQ19</f>
        <v>本國國籍 (CITIZEN)</v>
      </c>
      <c r="E79" s="1" t="str">
        <f>[4]報名資料明細!AR19</f>
        <v>5公里學生組</v>
      </c>
      <c r="F79" s="1" t="str">
        <f>[4]報名資料明細!AS19</f>
        <v>男子組</v>
      </c>
      <c r="G79" s="1" t="str">
        <f>[4]報名資料明細!AT19</f>
        <v>XL</v>
      </c>
    </row>
    <row r="80" spans="1:7" x14ac:dyDescent="0.3">
      <c r="A80" s="1" t="str">
        <f>[4]報名資料明細!AN20</f>
        <v>5021</v>
      </c>
      <c r="B80" s="1" t="s">
        <v>172</v>
      </c>
      <c r="C80" s="1" t="str">
        <f>[4]報名資料明細!AP20</f>
        <v>女</v>
      </c>
      <c r="D80" s="1" t="str">
        <f>[4]報名資料明細!AQ20</f>
        <v>本國國籍 (CITIZEN)</v>
      </c>
      <c r="E80" s="1" t="str">
        <f>[4]報名資料明細!AR20</f>
        <v>5公里學生組</v>
      </c>
      <c r="F80" s="1" t="str">
        <f>[4]報名資料明細!AS20</f>
        <v>女子組</v>
      </c>
      <c r="G80" s="1" t="str">
        <f>[4]報名資料明細!AT20</f>
        <v>M</v>
      </c>
    </row>
    <row r="81" spans="1:7" x14ac:dyDescent="0.3">
      <c r="A81" s="1" t="str">
        <f>[4]報名資料明細!AN21</f>
        <v>5022</v>
      </c>
      <c r="B81" s="1" t="s">
        <v>173</v>
      </c>
      <c r="C81" s="1" t="str">
        <f>[4]報名資料明細!AP21</f>
        <v>女</v>
      </c>
      <c r="D81" s="1" t="str">
        <f>[4]報名資料明細!AQ21</f>
        <v>本國國籍 (CITIZEN)</v>
      </c>
      <c r="E81" s="1" t="str">
        <f>[4]報名資料明細!AR21</f>
        <v>5公里學生組</v>
      </c>
      <c r="F81" s="1" t="str">
        <f>[4]報名資料明細!AS21</f>
        <v>女子組</v>
      </c>
      <c r="G81" s="1" t="str">
        <f>[4]報名資料明細!AT21</f>
        <v>S</v>
      </c>
    </row>
    <row r="82" spans="1:7" x14ac:dyDescent="0.3">
      <c r="A82" s="1" t="str">
        <f>[4]報名資料明細!AN22</f>
        <v>5023</v>
      </c>
      <c r="B82" s="1" t="s">
        <v>174</v>
      </c>
      <c r="C82" s="1" t="str">
        <f>[4]報名資料明細!AP22</f>
        <v>男</v>
      </c>
      <c r="D82" s="1" t="str">
        <f>[4]報名資料明細!AQ22</f>
        <v>本國國籍 (CITIZEN)</v>
      </c>
      <c r="E82" s="1" t="str">
        <f>[4]報名資料明細!AR22</f>
        <v>5公里學生組</v>
      </c>
      <c r="F82" s="1" t="str">
        <f>[4]報名資料明細!AS22</f>
        <v>男子組</v>
      </c>
      <c r="G82" s="1" t="str">
        <f>[4]報名資料明細!AT22</f>
        <v>L</v>
      </c>
    </row>
    <row r="83" spans="1:7" x14ac:dyDescent="0.3">
      <c r="A83" s="1" t="str">
        <f>[4]報名資料明細!AN23</f>
        <v>5024</v>
      </c>
      <c r="B83" s="1" t="s">
        <v>175</v>
      </c>
      <c r="C83" s="1" t="str">
        <f>[4]報名資料明細!AP23</f>
        <v>男</v>
      </c>
      <c r="D83" s="1" t="str">
        <f>[4]報名資料明細!AQ23</f>
        <v>本國國籍 (CITIZEN)</v>
      </c>
      <c r="E83" s="1" t="str">
        <f>[4]報名資料明細!AR23</f>
        <v>5公里學生組</v>
      </c>
      <c r="F83" s="1" t="str">
        <f>[4]報名資料明細!AS23</f>
        <v>男子組</v>
      </c>
      <c r="G83" s="1" t="str">
        <f>[4]報名資料明細!AT23</f>
        <v>2XL</v>
      </c>
    </row>
    <row r="84" spans="1:7" x14ac:dyDescent="0.3">
      <c r="A84" s="1" t="str">
        <f>[4]報名資料明細!AN24</f>
        <v>5025</v>
      </c>
      <c r="B84" s="1" t="s">
        <v>176</v>
      </c>
      <c r="C84" s="1" t="str">
        <f>[4]報名資料明細!AP24</f>
        <v>女</v>
      </c>
      <c r="D84" s="1" t="str">
        <f>[4]報名資料明細!AQ24</f>
        <v>本國國籍 (CITIZEN)</v>
      </c>
      <c r="E84" s="1" t="str">
        <f>[4]報名資料明細!AR24</f>
        <v>5公里學生組</v>
      </c>
      <c r="F84" s="1" t="str">
        <f>[4]報名資料明細!AS24</f>
        <v>女子組</v>
      </c>
      <c r="G84" s="1" t="str">
        <f>[4]報名資料明細!AT24</f>
        <v>L</v>
      </c>
    </row>
    <row r="85" spans="1:7" x14ac:dyDescent="0.3">
      <c r="A85" s="1" t="str">
        <f>[4]報名資料明細!AN25</f>
        <v>5026</v>
      </c>
      <c r="B85" s="1" t="s">
        <v>177</v>
      </c>
      <c r="C85" s="1" t="str">
        <f>[4]報名資料明細!AP25</f>
        <v>女</v>
      </c>
      <c r="D85" s="1" t="str">
        <f>[4]報名資料明細!AQ25</f>
        <v>本國國籍 (CITIZEN)</v>
      </c>
      <c r="E85" s="1" t="str">
        <f>[4]報名資料明細!AR25</f>
        <v>5公里學生組</v>
      </c>
      <c r="F85" s="1" t="str">
        <f>[4]報名資料明細!AS25</f>
        <v>女子組</v>
      </c>
      <c r="G85" s="1" t="str">
        <f>[4]報名資料明細!AT25</f>
        <v>M</v>
      </c>
    </row>
    <row r="86" spans="1:7" x14ac:dyDescent="0.3">
      <c r="A86" s="1" t="str">
        <f>[4]報名資料明細!AN26</f>
        <v>5027</v>
      </c>
      <c r="B86" s="1" t="s">
        <v>178</v>
      </c>
      <c r="C86" s="1" t="str">
        <f>[4]報名資料明細!AP26</f>
        <v>男</v>
      </c>
      <c r="D86" s="1" t="str">
        <f>[4]報名資料明細!AQ26</f>
        <v>本國國籍 (CITIZEN)</v>
      </c>
      <c r="E86" s="1" t="str">
        <f>[4]報名資料明細!AR26</f>
        <v>5公里學生組</v>
      </c>
      <c r="F86" s="1" t="str">
        <f>[4]報名資料明細!AS26</f>
        <v>男子組</v>
      </c>
      <c r="G86" s="1" t="str">
        <f>[4]報名資料明細!AT26</f>
        <v>2XL</v>
      </c>
    </row>
    <row r="87" spans="1:7" x14ac:dyDescent="0.3">
      <c r="A87" s="1" t="str">
        <f>[4]報名資料明細!AN27</f>
        <v>5028</v>
      </c>
      <c r="B87" s="1" t="s">
        <v>179</v>
      </c>
      <c r="C87" s="1" t="str">
        <f>[4]報名資料明細!AP27</f>
        <v>男</v>
      </c>
      <c r="D87" s="1" t="str">
        <f>[4]報名資料明細!AQ27</f>
        <v>本國國籍 (CITIZEN)</v>
      </c>
      <c r="E87" s="1" t="str">
        <f>[4]報名資料明細!AR27</f>
        <v>5公里學生組</v>
      </c>
      <c r="F87" s="1" t="str">
        <f>[4]報名資料明細!AS27</f>
        <v>男子組</v>
      </c>
      <c r="G87" s="1" t="str">
        <f>[4]報名資料明細!AT27</f>
        <v>2XL</v>
      </c>
    </row>
    <row r="88" spans="1:7" x14ac:dyDescent="0.3">
      <c r="A88" s="1" t="str">
        <f>[4]報名資料明細!AN28</f>
        <v>5029</v>
      </c>
      <c r="B88" s="1" t="s">
        <v>180</v>
      </c>
      <c r="C88" s="1" t="str">
        <f>[4]報名資料明細!AP28</f>
        <v>女</v>
      </c>
      <c r="D88" s="1" t="str">
        <f>[4]報名資料明細!AQ28</f>
        <v>本國國籍 (CITIZEN)</v>
      </c>
      <c r="E88" s="1" t="str">
        <f>[4]報名資料明細!AR28</f>
        <v>5公里學生組</v>
      </c>
      <c r="F88" s="1" t="str">
        <f>[4]報名資料明細!AS28</f>
        <v>女子組</v>
      </c>
      <c r="G88" s="1" t="str">
        <f>[4]報名資料明細!AT28</f>
        <v>M</v>
      </c>
    </row>
    <row r="89" spans="1:7" x14ac:dyDescent="0.3">
      <c r="A89" s="1" t="str">
        <f>[4]報名資料明細!AN29</f>
        <v>5030</v>
      </c>
      <c r="B89" s="1" t="s">
        <v>181</v>
      </c>
      <c r="C89" s="1" t="str">
        <f>[4]報名資料明細!AP29</f>
        <v>男</v>
      </c>
      <c r="D89" s="1" t="str">
        <f>[4]報名資料明細!AQ29</f>
        <v>本國國籍 (CITIZEN)</v>
      </c>
      <c r="E89" s="1" t="str">
        <f>[4]報名資料明細!AR29</f>
        <v>5公里學生組</v>
      </c>
      <c r="F89" s="1" t="str">
        <f>[4]報名資料明細!AS29</f>
        <v>男子組</v>
      </c>
      <c r="G89" s="1" t="str">
        <f>[4]報名資料明細!AT29</f>
        <v>XL</v>
      </c>
    </row>
    <row r="90" spans="1:7" x14ac:dyDescent="0.3">
      <c r="A90" s="1" t="str">
        <f>[4]報名資料明細!AN30</f>
        <v>5031</v>
      </c>
      <c r="B90" s="1" t="s">
        <v>182</v>
      </c>
      <c r="C90" s="1" t="str">
        <f>[4]報名資料明細!AP30</f>
        <v>女</v>
      </c>
      <c r="D90" s="1" t="str">
        <f>[4]報名資料明細!AQ30</f>
        <v>本國國籍 (CITIZEN)</v>
      </c>
      <c r="E90" s="1" t="str">
        <f>[4]報名資料明細!AR30</f>
        <v>5公里學生組</v>
      </c>
      <c r="F90" s="1" t="str">
        <f>[4]報名資料明細!AS30</f>
        <v>女子組</v>
      </c>
      <c r="G90" s="1" t="str">
        <f>[4]報名資料明細!AT30</f>
        <v>M</v>
      </c>
    </row>
    <row r="91" spans="1:7" x14ac:dyDescent="0.3">
      <c r="A91" s="1" t="str">
        <f>[4]報名資料明細!AN31</f>
        <v>5032</v>
      </c>
      <c r="B91" s="1" t="s">
        <v>183</v>
      </c>
      <c r="C91" s="1" t="str">
        <f>[4]報名資料明細!AP31</f>
        <v>男</v>
      </c>
      <c r="D91" s="1" t="str">
        <f>[4]報名資料明細!AQ31</f>
        <v>本國國籍 (CITIZEN)</v>
      </c>
      <c r="E91" s="1" t="str">
        <f>[4]報名資料明細!AR31</f>
        <v>5公里學生組</v>
      </c>
      <c r="F91" s="1" t="str">
        <f>[4]報名資料明細!AS31</f>
        <v>男子組</v>
      </c>
      <c r="G91" s="1" t="str">
        <f>[4]報名資料明細!AT31</f>
        <v>XL</v>
      </c>
    </row>
    <row r="92" spans="1:7" x14ac:dyDescent="0.3">
      <c r="A92" s="1" t="str">
        <f>[4]報名資料明細!AN32</f>
        <v>5033</v>
      </c>
      <c r="B92" s="1" t="s">
        <v>184</v>
      </c>
      <c r="C92" s="1" t="str">
        <f>[4]報名資料明細!AP32</f>
        <v>男</v>
      </c>
      <c r="D92" s="1" t="str">
        <f>[4]報名資料明細!AQ32</f>
        <v>本國國籍 (CITIZEN)</v>
      </c>
      <c r="E92" s="1" t="str">
        <f>[4]報名資料明細!AR32</f>
        <v>5公里學生組</v>
      </c>
      <c r="F92" s="1" t="str">
        <f>[4]報名資料明細!AS32</f>
        <v>男子組</v>
      </c>
      <c r="G92" s="1" t="str">
        <f>[4]報名資料明細!AT32</f>
        <v>L</v>
      </c>
    </row>
    <row r="93" spans="1:7" x14ac:dyDescent="0.3">
      <c r="A93" s="1" t="str">
        <f>[4]報名資料明細!AN33</f>
        <v>5034</v>
      </c>
      <c r="B93" s="1" t="s">
        <v>185</v>
      </c>
      <c r="C93" s="1" t="str">
        <f>[4]報名資料明細!AP33</f>
        <v>男</v>
      </c>
      <c r="D93" s="1" t="str">
        <f>[4]報名資料明細!AQ33</f>
        <v>本國國籍 (CITIZEN)</v>
      </c>
      <c r="E93" s="1" t="str">
        <f>[4]報名資料明細!AR33</f>
        <v>5公里學生組</v>
      </c>
      <c r="F93" s="1" t="str">
        <f>[4]報名資料明細!AS33</f>
        <v>男子組</v>
      </c>
      <c r="G93" s="1" t="str">
        <f>[4]報名資料明細!AT33</f>
        <v>XL</v>
      </c>
    </row>
    <row r="94" spans="1:7" x14ac:dyDescent="0.3">
      <c r="A94" s="1" t="str">
        <f>[4]報名資料明細!AN34</f>
        <v>5035</v>
      </c>
      <c r="B94" s="1" t="s">
        <v>186</v>
      </c>
      <c r="C94" s="1" t="str">
        <f>[4]報名資料明細!AP34</f>
        <v>男</v>
      </c>
      <c r="D94" s="1" t="str">
        <f>[4]報名資料明細!AQ34</f>
        <v>本國國籍 (CITIZEN)</v>
      </c>
      <c r="E94" s="1" t="str">
        <f>[4]報名資料明細!AR34</f>
        <v>5公里學生組</v>
      </c>
      <c r="F94" s="1" t="str">
        <f>[4]報名資料明細!AS34</f>
        <v>男子組</v>
      </c>
      <c r="G94" s="1" t="str">
        <f>[4]報名資料明細!AT34</f>
        <v>XL</v>
      </c>
    </row>
    <row r="95" spans="1:7" x14ac:dyDescent="0.3">
      <c r="A95" s="1" t="str">
        <f>[4]報名資料明細!AN35</f>
        <v>5036</v>
      </c>
      <c r="B95" s="1" t="s">
        <v>187</v>
      </c>
      <c r="C95" s="1" t="str">
        <f>[4]報名資料明細!AP35</f>
        <v>男</v>
      </c>
      <c r="D95" s="1" t="str">
        <f>[4]報名資料明細!AQ35</f>
        <v>本國國籍 (CITIZEN)</v>
      </c>
      <c r="E95" s="1" t="str">
        <f>[4]報名資料明細!AR35</f>
        <v>5公里學生組</v>
      </c>
      <c r="F95" s="1" t="str">
        <f>[4]報名資料明細!AS35</f>
        <v>男子組</v>
      </c>
      <c r="G95" s="1" t="str">
        <f>[4]報名資料明細!AT35</f>
        <v>XL</v>
      </c>
    </row>
    <row r="96" spans="1:7" x14ac:dyDescent="0.3">
      <c r="A96" s="1" t="str">
        <f>[4]報名資料明細!AN36</f>
        <v>5040</v>
      </c>
      <c r="B96" s="1" t="s">
        <v>188</v>
      </c>
      <c r="C96" s="1" t="str">
        <f>[4]報名資料明細!AP36</f>
        <v>男</v>
      </c>
      <c r="D96" s="1" t="str">
        <f>[4]報名資料明細!AQ36</f>
        <v>本國國籍 (CITIZEN)</v>
      </c>
      <c r="E96" s="1" t="str">
        <f>[4]報名資料明細!AR36</f>
        <v>5公里學生組</v>
      </c>
      <c r="F96" s="1" t="str">
        <f>[4]報名資料明細!AS36</f>
        <v>男子組</v>
      </c>
      <c r="G96" s="1" t="str">
        <f>[4]報名資料明細!AT36</f>
        <v>XL</v>
      </c>
    </row>
    <row r="97" spans="1:7" x14ac:dyDescent="0.3">
      <c r="A97" s="1" t="str">
        <f>[4]報名資料明細!AN37</f>
        <v>5041</v>
      </c>
      <c r="B97" s="1" t="s">
        <v>189</v>
      </c>
      <c r="C97" s="1" t="str">
        <f>[4]報名資料明細!AP37</f>
        <v>男</v>
      </c>
      <c r="D97" s="1" t="str">
        <f>[4]報名資料明細!AQ37</f>
        <v>本國國籍 (CITIZEN)</v>
      </c>
      <c r="E97" s="1" t="str">
        <f>[4]報名資料明細!AR37</f>
        <v>5公里學生組</v>
      </c>
      <c r="F97" s="1" t="str">
        <f>[4]報名資料明細!AS37</f>
        <v>男子組</v>
      </c>
      <c r="G97" s="1" t="str">
        <f>[4]報名資料明細!AT37</f>
        <v>XL</v>
      </c>
    </row>
    <row r="98" spans="1:7" x14ac:dyDescent="0.3">
      <c r="A98" s="1" t="str">
        <f>[4]報名資料明細!AN38</f>
        <v>5042</v>
      </c>
      <c r="B98" s="1" t="s">
        <v>190</v>
      </c>
      <c r="C98" s="1" t="str">
        <f>[4]報名資料明細!AP38</f>
        <v>男</v>
      </c>
      <c r="D98" s="1" t="str">
        <f>[4]報名資料明細!AQ38</f>
        <v>本國國籍 (CITIZEN)</v>
      </c>
      <c r="E98" s="1" t="str">
        <f>[4]報名資料明細!AR38</f>
        <v>5公里學生組</v>
      </c>
      <c r="F98" s="1" t="str">
        <f>[4]報名資料明細!AS38</f>
        <v>男子組</v>
      </c>
      <c r="G98" s="1" t="str">
        <f>[4]報名資料明細!AT38</f>
        <v>L</v>
      </c>
    </row>
    <row r="99" spans="1:7" x14ac:dyDescent="0.3">
      <c r="A99" s="1" t="str">
        <f>[4]報名資料明細!AN39</f>
        <v>5043</v>
      </c>
      <c r="B99" s="1" t="s">
        <v>191</v>
      </c>
      <c r="C99" s="1" t="str">
        <f>[4]報名資料明細!AP39</f>
        <v>男</v>
      </c>
      <c r="D99" s="1" t="str">
        <f>[4]報名資料明細!AQ39</f>
        <v>本國國籍 (CITIZEN)</v>
      </c>
      <c r="E99" s="1" t="str">
        <f>[4]報名資料明細!AR39</f>
        <v>5公里學生組</v>
      </c>
      <c r="F99" s="1" t="str">
        <f>[4]報名資料明細!AS39</f>
        <v>男子組</v>
      </c>
      <c r="G99" s="1" t="str">
        <f>[4]報名資料明細!AT39</f>
        <v>2XL</v>
      </c>
    </row>
    <row r="100" spans="1:7" x14ac:dyDescent="0.3">
      <c r="A100" s="1" t="str">
        <f>[4]報名資料明細!AN40</f>
        <v>5044</v>
      </c>
      <c r="B100" s="1" t="s">
        <v>192</v>
      </c>
      <c r="C100" s="1" t="str">
        <f>[4]報名資料明細!AP40</f>
        <v>男</v>
      </c>
      <c r="D100" s="1" t="str">
        <f>[4]報名資料明細!AQ40</f>
        <v>本國國籍 (CITIZEN)</v>
      </c>
      <c r="E100" s="1" t="str">
        <f>[4]報名資料明細!AR40</f>
        <v>5公里學生組</v>
      </c>
      <c r="F100" s="1" t="str">
        <f>[4]報名資料明細!AS40</f>
        <v>男子組</v>
      </c>
      <c r="G100" s="1" t="str">
        <f>[4]報名資料明細!AT40</f>
        <v>L</v>
      </c>
    </row>
    <row r="101" spans="1:7" x14ac:dyDescent="0.3">
      <c r="A101" s="1" t="str">
        <f>[4]報名資料明細!AN41</f>
        <v>5045</v>
      </c>
      <c r="B101" s="1" t="s">
        <v>193</v>
      </c>
      <c r="C101" s="1" t="str">
        <f>[4]報名資料明細!AP41</f>
        <v>男</v>
      </c>
      <c r="D101" s="1" t="str">
        <f>[4]報名資料明細!AQ41</f>
        <v>MAS(MALAYSIA)</v>
      </c>
      <c r="E101" s="1" t="str">
        <f>[4]報名資料明細!AR41</f>
        <v>5公里學生組</v>
      </c>
      <c r="F101" s="1" t="str">
        <f>[4]報名資料明細!AS41</f>
        <v>男子組</v>
      </c>
      <c r="G101" s="1" t="str">
        <f>[4]報名資料明細!AT41</f>
        <v>M</v>
      </c>
    </row>
    <row r="102" spans="1:7" x14ac:dyDescent="0.3">
      <c r="A102" s="1" t="str">
        <f>[4]報名資料明細!AN42</f>
        <v>5046</v>
      </c>
      <c r="B102" s="1" t="s">
        <v>194</v>
      </c>
      <c r="C102" s="1" t="str">
        <f>[4]報名資料明細!AP42</f>
        <v>女</v>
      </c>
      <c r="D102" s="1" t="str">
        <f>[4]報名資料明細!AQ42</f>
        <v>本國國籍 (CITIZEN)</v>
      </c>
      <c r="E102" s="1" t="str">
        <f>[4]報名資料明細!AR42</f>
        <v>5公里學生組</v>
      </c>
      <c r="F102" s="1" t="str">
        <f>[4]報名資料明細!AS42</f>
        <v>女子組</v>
      </c>
      <c r="G102" s="1" t="str">
        <f>[4]報名資料明細!AT42</f>
        <v>M</v>
      </c>
    </row>
    <row r="103" spans="1:7" x14ac:dyDescent="0.3">
      <c r="A103" s="1" t="str">
        <f>[4]報名資料明細!AN43</f>
        <v>5047</v>
      </c>
      <c r="B103" s="1" t="s">
        <v>195</v>
      </c>
      <c r="C103" s="1" t="str">
        <f>[4]報名資料明細!AP43</f>
        <v>女</v>
      </c>
      <c r="D103" s="1" t="str">
        <f>[4]報名資料明細!AQ43</f>
        <v>本國國籍 (CITIZEN)</v>
      </c>
      <c r="E103" s="1" t="str">
        <f>[4]報名資料明細!AR43</f>
        <v>5公里學生組</v>
      </c>
      <c r="F103" s="1" t="str">
        <f>[4]報名資料明細!AS43</f>
        <v>女子組</v>
      </c>
      <c r="G103" s="1" t="str">
        <f>[4]報名資料明細!AT43</f>
        <v>L</v>
      </c>
    </row>
    <row r="104" spans="1:7" x14ac:dyDescent="0.3">
      <c r="A104" s="1" t="str">
        <f>[4]報名資料明細!AN44</f>
        <v>5048</v>
      </c>
      <c r="B104" s="1" t="s">
        <v>196</v>
      </c>
      <c r="C104" s="1" t="str">
        <f>[4]報名資料明細!AP44</f>
        <v>女</v>
      </c>
      <c r="D104" s="1" t="str">
        <f>[4]報名資料明細!AQ44</f>
        <v>本國國籍 (CITIZEN)</v>
      </c>
      <c r="E104" s="1" t="str">
        <f>[4]報名資料明細!AR44</f>
        <v>5公里學生組</v>
      </c>
      <c r="F104" s="1" t="str">
        <f>[4]報名資料明細!AS44</f>
        <v>女子組</v>
      </c>
      <c r="G104" s="1" t="str">
        <f>[4]報名資料明細!AT44</f>
        <v>S</v>
      </c>
    </row>
    <row r="105" spans="1:7" x14ac:dyDescent="0.3">
      <c r="A105" s="1" t="str">
        <f>[4]報名資料明細!AN45</f>
        <v>5049</v>
      </c>
      <c r="B105" s="1" t="s">
        <v>197</v>
      </c>
      <c r="C105" s="1" t="str">
        <f>[4]報名資料明細!AP45</f>
        <v>男</v>
      </c>
      <c r="D105" s="1" t="str">
        <f>[4]報名資料明細!AQ45</f>
        <v>本國國籍 (CITIZEN)</v>
      </c>
      <c r="E105" s="1" t="str">
        <f>[4]報名資料明細!AR45</f>
        <v>5公里學生組</v>
      </c>
      <c r="F105" s="1" t="str">
        <f>[4]報名資料明細!AS45</f>
        <v>男子組</v>
      </c>
      <c r="G105" s="1" t="str">
        <f>[4]報名資料明細!AT45</f>
        <v>M</v>
      </c>
    </row>
    <row r="106" spans="1:7" x14ac:dyDescent="0.3">
      <c r="A106" s="1" t="str">
        <f>[4]報名資料明細!AN46</f>
        <v>5050</v>
      </c>
      <c r="B106" s="1" t="s">
        <v>198</v>
      </c>
      <c r="C106" s="1" t="str">
        <f>[4]報名資料明細!AP46</f>
        <v>男</v>
      </c>
      <c r="D106" s="1" t="str">
        <f>[4]報名資料明細!AQ46</f>
        <v>INA(INDONESIA)</v>
      </c>
      <c r="E106" s="1" t="str">
        <f>[4]報名資料明細!AR46</f>
        <v>5公里學生組</v>
      </c>
      <c r="F106" s="1" t="str">
        <f>[4]報名資料明細!AS46</f>
        <v>男子組</v>
      </c>
      <c r="G106" s="1" t="str">
        <f>[4]報名資料明細!AT46</f>
        <v>XL</v>
      </c>
    </row>
    <row r="107" spans="1:7" x14ac:dyDescent="0.3">
      <c r="A107" s="1" t="str">
        <f>[4]報名資料明細!AN47</f>
        <v>5051</v>
      </c>
      <c r="B107" s="1" t="s">
        <v>199</v>
      </c>
      <c r="C107" s="1" t="str">
        <f>[4]報名資料明細!AP47</f>
        <v>男</v>
      </c>
      <c r="D107" s="1" t="str">
        <f>[4]報名資料明細!AQ47</f>
        <v>INA(INDONESIA)</v>
      </c>
      <c r="E107" s="1" t="str">
        <f>[4]報名資料明細!AR47</f>
        <v>5公里學生組</v>
      </c>
      <c r="F107" s="1" t="str">
        <f>[4]報名資料明細!AS47</f>
        <v>男子組</v>
      </c>
      <c r="G107" s="1" t="str">
        <f>[4]報名資料明細!AT47</f>
        <v>L</v>
      </c>
    </row>
    <row r="108" spans="1:7" x14ac:dyDescent="0.3">
      <c r="A108" s="1" t="str">
        <f>[4]報名資料明細!AN48</f>
        <v>5052</v>
      </c>
      <c r="B108" s="1" t="s">
        <v>200</v>
      </c>
      <c r="C108" s="1" t="str">
        <f>[4]報名資料明細!AP48</f>
        <v>女</v>
      </c>
      <c r="D108" s="1" t="str">
        <f>[4]報名資料明細!AQ48</f>
        <v>本國國籍 (CITIZEN)</v>
      </c>
      <c r="E108" s="1" t="str">
        <f>[4]報名資料明細!AR48</f>
        <v>5公里學生組</v>
      </c>
      <c r="F108" s="1" t="str">
        <f>[4]報名資料明細!AS48</f>
        <v>女子組</v>
      </c>
      <c r="G108" s="1" t="str">
        <f>[4]報名資料明細!AT48</f>
        <v>L</v>
      </c>
    </row>
    <row r="109" spans="1:7" x14ac:dyDescent="0.3">
      <c r="A109" s="1" t="str">
        <f>[4]報名資料明細!AN49</f>
        <v>5058</v>
      </c>
      <c r="B109" s="1" t="s">
        <v>201</v>
      </c>
      <c r="C109" s="1" t="str">
        <f>[4]報名資料明細!AP49</f>
        <v>女</v>
      </c>
      <c r="D109" s="1" t="str">
        <f>[4]報名資料明細!AQ49</f>
        <v>本國國籍 (CITIZEN)</v>
      </c>
      <c r="E109" s="1" t="str">
        <f>[4]報名資料明細!AR49</f>
        <v>5公里學生組</v>
      </c>
      <c r="F109" s="1" t="str">
        <f>[4]報名資料明細!AS49</f>
        <v>女子組</v>
      </c>
      <c r="G109" s="1" t="str">
        <f>[4]報名資料明細!AT49</f>
        <v>XL</v>
      </c>
    </row>
    <row r="110" spans="1:7" x14ac:dyDescent="0.3">
      <c r="A110" s="1" t="str">
        <f>[4]報名資料明細!AN50</f>
        <v>5059</v>
      </c>
      <c r="B110" s="1" t="s">
        <v>202</v>
      </c>
      <c r="C110" s="1" t="str">
        <f>[4]報名資料明細!AP50</f>
        <v>男</v>
      </c>
      <c r="D110" s="1" t="str">
        <f>[4]報名資料明細!AQ50</f>
        <v>本國國籍 (CITIZEN)</v>
      </c>
      <c r="E110" s="1" t="str">
        <f>[4]報名資料明細!AR50</f>
        <v>5公里學生組</v>
      </c>
      <c r="F110" s="1" t="str">
        <f>[4]報名資料明細!AS50</f>
        <v>男子組</v>
      </c>
      <c r="G110" s="1" t="str">
        <f>[4]報名資料明細!AT50</f>
        <v>XL</v>
      </c>
    </row>
    <row r="111" spans="1:7" x14ac:dyDescent="0.3">
      <c r="A111" s="1" t="str">
        <f>[4]報名資料明細!AN51</f>
        <v>5060</v>
      </c>
      <c r="B111" s="1" t="s">
        <v>203</v>
      </c>
      <c r="C111" s="1" t="str">
        <f>[4]報名資料明細!AP51</f>
        <v>男</v>
      </c>
      <c r="D111" s="1" t="str">
        <f>[4]報名資料明細!AQ51</f>
        <v>VIE(VIETNAM)</v>
      </c>
      <c r="E111" s="1" t="str">
        <f>[4]報名資料明細!AR51</f>
        <v>5公里學生組</v>
      </c>
      <c r="F111" s="1" t="str">
        <f>[4]報名資料明細!AS51</f>
        <v>男子組</v>
      </c>
      <c r="G111" s="1" t="str">
        <f>[4]報名資料明細!AT51</f>
        <v>M</v>
      </c>
    </row>
    <row r="112" spans="1:7" x14ac:dyDescent="0.3">
      <c r="A112" s="1" t="str">
        <f>[4]報名資料明細!AN52</f>
        <v>5061</v>
      </c>
      <c r="B112" s="1" t="s">
        <v>204</v>
      </c>
      <c r="C112" s="1" t="str">
        <f>[4]報名資料明細!AP52</f>
        <v>女</v>
      </c>
      <c r="D112" s="1" t="str">
        <f>[4]報名資料明細!AQ52</f>
        <v>VIE(VIETNAM)</v>
      </c>
      <c r="E112" s="1" t="str">
        <f>[4]報名資料明細!AR52</f>
        <v>5公里學生組</v>
      </c>
      <c r="F112" s="1" t="str">
        <f>[4]報名資料明細!AS52</f>
        <v>女子組</v>
      </c>
      <c r="G112" s="1" t="str">
        <f>[4]報名資料明細!AT52</f>
        <v>S</v>
      </c>
    </row>
    <row r="113" spans="1:7" x14ac:dyDescent="0.3">
      <c r="A113" s="1" t="str">
        <f>[4]報名資料明細!AN53</f>
        <v>5062</v>
      </c>
      <c r="B113" s="1" t="s">
        <v>205</v>
      </c>
      <c r="C113" s="1" t="str">
        <f>[4]報名資料明細!AP53</f>
        <v>女</v>
      </c>
      <c r="D113" s="1" t="str">
        <f>[4]報名資料明細!AQ53</f>
        <v>本國國籍 (CITIZEN)</v>
      </c>
      <c r="E113" s="1" t="str">
        <f>[4]報名資料明細!AR53</f>
        <v>5公里學生組</v>
      </c>
      <c r="F113" s="1" t="str">
        <f>[4]報名資料明細!AS53</f>
        <v>女子組</v>
      </c>
      <c r="G113" s="1" t="str">
        <f>[4]報名資料明細!AT53</f>
        <v>M</v>
      </c>
    </row>
    <row r="114" spans="1:7" x14ac:dyDescent="0.3">
      <c r="A114" s="1" t="str">
        <f>[4]報名資料明細!AN54</f>
        <v>5063</v>
      </c>
      <c r="B114" s="1" t="s">
        <v>206</v>
      </c>
      <c r="C114" s="1" t="str">
        <f>[4]報名資料明細!AP54</f>
        <v>女</v>
      </c>
      <c r="D114" s="1" t="str">
        <f>[4]報名資料明細!AQ54</f>
        <v>本國國籍 (CITIZEN)</v>
      </c>
      <c r="E114" s="1" t="str">
        <f>[4]報名資料明細!AR54</f>
        <v>5公里學生組</v>
      </c>
      <c r="F114" s="1" t="str">
        <f>[4]報名資料明細!AS54</f>
        <v>女子組</v>
      </c>
      <c r="G114" s="1" t="str">
        <f>[4]報名資料明細!AT54</f>
        <v>M</v>
      </c>
    </row>
    <row r="115" spans="1:7" x14ac:dyDescent="0.3">
      <c r="A115" s="1" t="str">
        <f>[4]報名資料明細!AN55</f>
        <v>5064</v>
      </c>
      <c r="B115" s="1" t="s">
        <v>207</v>
      </c>
      <c r="C115" s="1" t="str">
        <f>[4]報名資料明細!AP55</f>
        <v>男</v>
      </c>
      <c r="D115" s="1" t="str">
        <f>[4]報名資料明細!AQ55</f>
        <v>本國國籍 (CITIZEN)</v>
      </c>
      <c r="E115" s="1" t="str">
        <f>[4]報名資料明細!AR55</f>
        <v>5公里學生組</v>
      </c>
      <c r="F115" s="1" t="str">
        <f>[4]報名資料明細!AS55</f>
        <v>男子組</v>
      </c>
      <c r="G115" s="1" t="str">
        <f>[4]報名資料明細!AT55</f>
        <v>L</v>
      </c>
    </row>
    <row r="116" spans="1:7" x14ac:dyDescent="0.3">
      <c r="A116" s="1" t="str">
        <f>[4]報名資料明細!AN56</f>
        <v>5066</v>
      </c>
      <c r="B116" s="1" t="s">
        <v>208</v>
      </c>
      <c r="C116" s="1" t="str">
        <f>[4]報名資料明細!AP56</f>
        <v>男</v>
      </c>
      <c r="D116" s="1" t="str">
        <f>[4]報名資料明細!AQ56</f>
        <v>本國國籍 (CITIZEN)</v>
      </c>
      <c r="E116" s="1" t="str">
        <f>[4]報名資料明細!AR56</f>
        <v>5公里學生組</v>
      </c>
      <c r="F116" s="1" t="str">
        <f>[4]報名資料明細!AS56</f>
        <v>男子組</v>
      </c>
      <c r="G116" s="1" t="str">
        <f>[4]報名資料明細!AT56</f>
        <v>L</v>
      </c>
    </row>
    <row r="117" spans="1:7" x14ac:dyDescent="0.3">
      <c r="A117" s="1" t="str">
        <f>[4]報名資料明細!AN57</f>
        <v>5067</v>
      </c>
      <c r="B117" s="1" t="s">
        <v>209</v>
      </c>
      <c r="C117" s="1" t="str">
        <f>[4]報名資料明細!AP57</f>
        <v>女</v>
      </c>
      <c r="D117" s="1" t="str">
        <f>[4]報名資料明細!AQ57</f>
        <v>本國國籍 (CITIZEN)</v>
      </c>
      <c r="E117" s="1" t="str">
        <f>[4]報名資料明細!AR57</f>
        <v>5公里學生組</v>
      </c>
      <c r="F117" s="1" t="str">
        <f>[4]報名資料明細!AS57</f>
        <v>女子組</v>
      </c>
      <c r="G117" s="1" t="str">
        <f>[4]報名資料明細!AT57</f>
        <v>M</v>
      </c>
    </row>
    <row r="118" spans="1:7" x14ac:dyDescent="0.3">
      <c r="A118" s="1" t="str">
        <f>[4]報名資料明細!AN58</f>
        <v>5068</v>
      </c>
      <c r="B118" s="1" t="s">
        <v>210</v>
      </c>
      <c r="C118" s="1" t="str">
        <f>[4]報名資料明細!AP58</f>
        <v>男</v>
      </c>
      <c r="D118" s="1" t="str">
        <f>[4]報名資料明細!AQ58</f>
        <v>MAS(MALAYSIA)</v>
      </c>
      <c r="E118" s="1" t="str">
        <f>[4]報名資料明細!AR58</f>
        <v>5公里學生組</v>
      </c>
      <c r="F118" s="1" t="str">
        <f>[4]報名資料明細!AS58</f>
        <v>男子組</v>
      </c>
      <c r="G118" s="1" t="str">
        <f>[4]報名資料明細!AT58</f>
        <v>M</v>
      </c>
    </row>
    <row r="119" spans="1:7" x14ac:dyDescent="0.3">
      <c r="A119" s="1" t="str">
        <f>[4]報名資料明細!AN59</f>
        <v>5069</v>
      </c>
      <c r="B119" s="1" t="s">
        <v>211</v>
      </c>
      <c r="C119" s="1" t="str">
        <f>[4]報名資料明細!AP59</f>
        <v>女</v>
      </c>
      <c r="D119" s="1" t="str">
        <f>[4]報名資料明細!AQ59</f>
        <v>MAS(MALAYSIA)</v>
      </c>
      <c r="E119" s="1" t="str">
        <f>[4]報名資料明細!AR59</f>
        <v>5公里學生組</v>
      </c>
      <c r="F119" s="1" t="str">
        <f>[4]報名資料明細!AS59</f>
        <v>女子組</v>
      </c>
      <c r="G119" s="1" t="str">
        <f>[4]報名資料明細!AT59</f>
        <v>M</v>
      </c>
    </row>
    <row r="120" spans="1:7" x14ac:dyDescent="0.3">
      <c r="A120" s="1" t="str">
        <f>[4]報名資料明細!AN60</f>
        <v>5070</v>
      </c>
      <c r="B120" s="1" t="s">
        <v>212</v>
      </c>
      <c r="C120" s="1" t="str">
        <f>[4]報名資料明細!AP60</f>
        <v>女</v>
      </c>
      <c r="D120" s="1" t="str">
        <f>[4]報名資料明細!AQ60</f>
        <v>VIE(VIETNAM)</v>
      </c>
      <c r="E120" s="1" t="str">
        <f>[4]報名資料明細!AR60</f>
        <v>5公里學生組</v>
      </c>
      <c r="F120" s="1" t="str">
        <f>[4]報名資料明細!AS60</f>
        <v>女子組</v>
      </c>
      <c r="G120" s="1" t="str">
        <f>[4]報名資料明細!AT60</f>
        <v>M</v>
      </c>
    </row>
    <row r="121" spans="1:7" x14ac:dyDescent="0.3">
      <c r="A121" s="1" t="str">
        <f>[4]報名資料明細!AN61</f>
        <v>5071</v>
      </c>
      <c r="B121" s="1" t="s">
        <v>213</v>
      </c>
      <c r="C121" s="1" t="str">
        <f>[4]報名資料明細!AP61</f>
        <v>男</v>
      </c>
      <c r="D121" s="1" t="str">
        <f>[4]報名資料明細!AQ61</f>
        <v>VIE(VIETNAM)</v>
      </c>
      <c r="E121" s="1" t="str">
        <f>[4]報名資料明細!AR61</f>
        <v>5公里學生組</v>
      </c>
      <c r="F121" s="1" t="str">
        <f>[4]報名資料明細!AS61</f>
        <v>男子組</v>
      </c>
      <c r="G121" s="1" t="str">
        <f>[4]報名資料明細!AT61</f>
        <v>L</v>
      </c>
    </row>
    <row r="122" spans="1:7" x14ac:dyDescent="0.3">
      <c r="A122" s="1" t="str">
        <f>[4]報名資料明細!AN62</f>
        <v>5072</v>
      </c>
      <c r="B122" s="1" t="s">
        <v>214</v>
      </c>
      <c r="C122" s="1" t="str">
        <f>[4]報名資料明細!AP62</f>
        <v>男</v>
      </c>
      <c r="D122" s="1" t="str">
        <f>[4]報名資料明細!AQ62</f>
        <v>本國國籍 (CITIZEN)</v>
      </c>
      <c r="E122" s="1" t="str">
        <f>[4]報名資料明細!AR62</f>
        <v>5公里學生組</v>
      </c>
      <c r="F122" s="1" t="str">
        <f>[4]報名資料明細!AS62</f>
        <v>男子組</v>
      </c>
      <c r="G122" s="1" t="str">
        <f>[4]報名資料明細!AT62</f>
        <v>XL</v>
      </c>
    </row>
    <row r="123" spans="1:7" x14ac:dyDescent="0.3">
      <c r="A123" s="1" t="str">
        <f>[4]報名資料明細!AN63</f>
        <v>5074</v>
      </c>
      <c r="B123" s="1" t="s">
        <v>215</v>
      </c>
      <c r="C123" s="1" t="str">
        <f>[4]報名資料明細!AP63</f>
        <v>女</v>
      </c>
      <c r="D123" s="1" t="str">
        <f>[4]報名資料明細!AQ63</f>
        <v>本國國籍 (CITIZEN)</v>
      </c>
      <c r="E123" s="1" t="str">
        <f>[4]報名資料明細!AR63</f>
        <v>5公里學生組</v>
      </c>
      <c r="F123" s="1" t="str">
        <f>[4]報名資料明細!AS63</f>
        <v>女子組</v>
      </c>
      <c r="G123" s="1" t="str">
        <f>[4]報名資料明細!AT63</f>
        <v>S</v>
      </c>
    </row>
    <row r="124" spans="1:7" x14ac:dyDescent="0.3">
      <c r="A124" s="1" t="str">
        <f>[4]報名資料明細!AN64</f>
        <v>5075</v>
      </c>
      <c r="B124" s="1" t="s">
        <v>216</v>
      </c>
      <c r="C124" s="1" t="str">
        <f>[4]報名資料明細!AP64</f>
        <v>男</v>
      </c>
      <c r="D124" s="1" t="str">
        <f>[4]報名資料明細!AQ64</f>
        <v>本國國籍 (CITIZEN)</v>
      </c>
      <c r="E124" s="1" t="str">
        <f>[4]報名資料明細!AR64</f>
        <v>5公里學生組</v>
      </c>
      <c r="F124" s="1" t="str">
        <f>[4]報名資料明細!AS64</f>
        <v>男子組</v>
      </c>
      <c r="G124" s="1" t="str">
        <f>[4]報名資料明細!AT64</f>
        <v>M</v>
      </c>
    </row>
    <row r="125" spans="1:7" x14ac:dyDescent="0.3">
      <c r="A125" s="1" t="str">
        <f>[4]報名資料明細!AN65</f>
        <v>5076</v>
      </c>
      <c r="B125" s="1" t="s">
        <v>217</v>
      </c>
      <c r="C125" s="1" t="str">
        <f>[4]報名資料明細!AP65</f>
        <v>男</v>
      </c>
      <c r="D125" s="1" t="str">
        <f>[4]報名資料明細!AQ65</f>
        <v>本國國籍 (CITIZEN)</v>
      </c>
      <c r="E125" s="1" t="str">
        <f>[4]報名資料明細!AR65</f>
        <v>5公里學生組</v>
      </c>
      <c r="F125" s="1" t="str">
        <f>[4]報名資料明細!AS65</f>
        <v>男子組</v>
      </c>
      <c r="G125" s="1" t="str">
        <f>[4]報名資料明細!AT65</f>
        <v>L</v>
      </c>
    </row>
    <row r="126" spans="1:7" x14ac:dyDescent="0.3">
      <c r="A126" s="1" t="str">
        <f>[4]報名資料明細!AN66</f>
        <v>5077</v>
      </c>
      <c r="B126" s="1" t="s">
        <v>218</v>
      </c>
      <c r="C126" s="1" t="str">
        <f>[4]報名資料明細!AP66</f>
        <v>男</v>
      </c>
      <c r="D126" s="1" t="str">
        <f>[4]報名資料明細!AQ66</f>
        <v>本國國籍 (CITIZEN)</v>
      </c>
      <c r="E126" s="1" t="str">
        <f>[4]報名資料明細!AR66</f>
        <v>5公里學生組</v>
      </c>
      <c r="F126" s="1" t="str">
        <f>[4]報名資料明細!AS66</f>
        <v>男子組</v>
      </c>
      <c r="G126" s="1" t="str">
        <f>[4]報名資料明細!AT66</f>
        <v>L</v>
      </c>
    </row>
    <row r="127" spans="1:7" x14ac:dyDescent="0.3">
      <c r="A127" s="1" t="str">
        <f>[4]報名資料明細!AN67</f>
        <v>5082</v>
      </c>
      <c r="B127" s="1" t="s">
        <v>219</v>
      </c>
      <c r="C127" s="1" t="str">
        <f>[4]報名資料明細!AP67</f>
        <v>男</v>
      </c>
      <c r="D127" s="1" t="str">
        <f>[4]報名資料明細!AQ67</f>
        <v>本國國籍 (CITIZEN)</v>
      </c>
      <c r="E127" s="1" t="str">
        <f>[4]報名資料明細!AR67</f>
        <v>5公里學生組</v>
      </c>
      <c r="F127" s="1" t="str">
        <f>[4]報名資料明細!AS67</f>
        <v>男子組</v>
      </c>
      <c r="G127" s="1" t="str">
        <f>[4]報名資料明細!AT67</f>
        <v>XL</v>
      </c>
    </row>
    <row r="128" spans="1:7" x14ac:dyDescent="0.3">
      <c r="A128" s="1" t="str">
        <f>[4]報名資料明細!AN68</f>
        <v>5095</v>
      </c>
      <c r="B128" s="1" t="s">
        <v>220</v>
      </c>
      <c r="C128" s="1" t="str">
        <f>[4]報名資料明細!AP68</f>
        <v>男</v>
      </c>
      <c r="D128" s="1" t="str">
        <f>[4]報名資料明細!AQ68</f>
        <v>本國國籍 (CITIZEN)</v>
      </c>
      <c r="E128" s="1" t="str">
        <f>[4]報名資料明細!AR68</f>
        <v>5公里學生組</v>
      </c>
      <c r="F128" s="1" t="str">
        <f>[4]報名資料明細!AS68</f>
        <v>男子組</v>
      </c>
      <c r="G128" s="1" t="str">
        <f>[4]報名資料明細!AT68</f>
        <v>M</v>
      </c>
    </row>
    <row r="129" spans="1:7" x14ac:dyDescent="0.3">
      <c r="A129" s="1" t="str">
        <f>[4]報名資料明細!AN69</f>
        <v>5153</v>
      </c>
      <c r="B129" s="1" t="s">
        <v>221</v>
      </c>
      <c r="C129" s="1" t="str">
        <f>[4]報名資料明細!AP69</f>
        <v>女</v>
      </c>
      <c r="D129" s="1" t="str">
        <f>[4]報名資料明細!AQ69</f>
        <v>本國國籍 (CITIZEN)</v>
      </c>
      <c r="E129" s="1" t="str">
        <f>[4]報名資料明細!AR69</f>
        <v>5公里學生組</v>
      </c>
      <c r="F129" s="1" t="str">
        <f>[4]報名資料明細!AS69</f>
        <v>女子組</v>
      </c>
      <c r="G129" s="1">
        <f>[4]報名資料明細!AT69</f>
        <v>0</v>
      </c>
    </row>
    <row r="130" spans="1:7" x14ac:dyDescent="0.3">
      <c r="A130" s="1" t="str">
        <f>[4]報名資料明細!AN70</f>
        <v>5154</v>
      </c>
      <c r="B130" s="1" t="s">
        <v>222</v>
      </c>
      <c r="C130" s="1" t="str">
        <f>[4]報名資料明細!AP70</f>
        <v>女</v>
      </c>
      <c r="D130" s="1" t="str">
        <f>[4]報名資料明細!AQ70</f>
        <v>本國國籍 (CITIZEN)</v>
      </c>
      <c r="E130" s="1" t="str">
        <f>[4]報名資料明細!AR70</f>
        <v>5公里學生組</v>
      </c>
      <c r="F130" s="1" t="str">
        <f>[4]報名資料明細!AS70</f>
        <v>女子組</v>
      </c>
      <c r="G130" s="1" t="str">
        <f>[4]報名資料明細!AT70</f>
        <v>M</v>
      </c>
    </row>
    <row r="131" spans="1:7" x14ac:dyDescent="0.3">
      <c r="A131" s="1" t="str">
        <f>[4]報名資料明細!AN71</f>
        <v>5155</v>
      </c>
      <c r="B131" s="1" t="s">
        <v>223</v>
      </c>
      <c r="C131" s="1" t="str">
        <f>[4]報名資料明細!AP71</f>
        <v>女</v>
      </c>
      <c r="D131" s="1" t="str">
        <f>[4]報名資料明細!AQ71</f>
        <v>本國國籍 (CITIZEN)</v>
      </c>
      <c r="E131" s="1" t="str">
        <f>[4]報名資料明細!AR71</f>
        <v>5公里學生組</v>
      </c>
      <c r="F131" s="1" t="str">
        <f>[4]報名資料明細!AS71</f>
        <v>女子組</v>
      </c>
      <c r="G131" s="1" t="str">
        <f>[4]報名資料明細!AT71</f>
        <v>XL</v>
      </c>
    </row>
    <row r="132" spans="1:7" x14ac:dyDescent="0.3">
      <c r="A132" s="1" t="str">
        <f>[4]報名資料明細!AN72</f>
        <v>5156</v>
      </c>
      <c r="B132" s="1" t="s">
        <v>123</v>
      </c>
      <c r="C132" s="1" t="str">
        <f>[4]報名資料明細!AP72</f>
        <v>女</v>
      </c>
      <c r="D132" s="1" t="str">
        <f>[4]報名資料明細!AQ72</f>
        <v>本國國籍 (CITIZEN)</v>
      </c>
      <c r="E132" s="1" t="str">
        <f>[4]報名資料明細!AR72</f>
        <v>5公里學生組</v>
      </c>
      <c r="F132" s="1" t="str">
        <f>[4]報名資料明細!AS72</f>
        <v>女子組</v>
      </c>
      <c r="G132" s="1">
        <f>[4]報名資料明細!AT72</f>
        <v>0</v>
      </c>
    </row>
    <row r="133" spans="1:7" x14ac:dyDescent="0.3">
      <c r="A133" s="1" t="str">
        <f>[4]報名資料明細!AN73</f>
        <v>5157</v>
      </c>
      <c r="B133" s="1" t="s">
        <v>224</v>
      </c>
      <c r="C133" s="1" t="str">
        <f>[4]報名資料明細!AP73</f>
        <v>女</v>
      </c>
      <c r="D133" s="1" t="str">
        <f>[4]報名資料明細!AQ73</f>
        <v>本國國籍 (CITIZEN)</v>
      </c>
      <c r="E133" s="1" t="str">
        <f>[4]報名資料明細!AR73</f>
        <v>5公里學生組</v>
      </c>
      <c r="F133" s="1" t="str">
        <f>[4]報名資料明細!AS73</f>
        <v>女子組</v>
      </c>
      <c r="G133" s="1" t="str">
        <f>[4]報名資料明細!AT73</f>
        <v>M</v>
      </c>
    </row>
    <row r="134" spans="1:7" x14ac:dyDescent="0.3">
      <c r="A134" s="1" t="str">
        <f>[4]報名資料明細!AN74</f>
        <v>5158</v>
      </c>
      <c r="B134" s="1" t="s">
        <v>225</v>
      </c>
      <c r="C134" s="1" t="str">
        <f>[4]報名資料明細!AP74</f>
        <v>女</v>
      </c>
      <c r="D134" s="1" t="str">
        <f>[4]報名資料明細!AQ74</f>
        <v>本國國籍 (CITIZEN)</v>
      </c>
      <c r="E134" s="1" t="str">
        <f>[4]報名資料明細!AR74</f>
        <v>5公里學生組</v>
      </c>
      <c r="F134" s="1" t="str">
        <f>[4]報名資料明細!AS74</f>
        <v>女子組</v>
      </c>
      <c r="G134" s="1" t="str">
        <f>[4]報名資料明細!AT74</f>
        <v>M</v>
      </c>
    </row>
    <row r="135" spans="1:7" x14ac:dyDescent="0.3">
      <c r="A135" s="1" t="str">
        <f>[4]報名資料明細!AN75</f>
        <v>5159</v>
      </c>
      <c r="B135" s="1" t="s">
        <v>226</v>
      </c>
      <c r="C135" s="1" t="str">
        <f>[4]報名資料明細!AP75</f>
        <v>女</v>
      </c>
      <c r="D135" s="1" t="str">
        <f>[4]報名資料明細!AQ75</f>
        <v>本國國籍 (CITIZEN)</v>
      </c>
      <c r="E135" s="1" t="str">
        <f>[4]報名資料明細!AR75</f>
        <v>5公里學生組</v>
      </c>
      <c r="F135" s="1" t="str">
        <f>[4]報名資料明細!AS75</f>
        <v>女子組</v>
      </c>
      <c r="G135" s="1" t="str">
        <f>[4]報名資料明細!AT75</f>
        <v>M</v>
      </c>
    </row>
    <row r="136" spans="1:7" x14ac:dyDescent="0.3">
      <c r="A136" s="1" t="str">
        <f>[4]報名資料明細!AN76</f>
        <v>5160</v>
      </c>
      <c r="B136" s="1" t="s">
        <v>227</v>
      </c>
      <c r="C136" s="1" t="str">
        <f>[4]報名資料明細!AP76</f>
        <v>男</v>
      </c>
      <c r="D136" s="1" t="str">
        <f>[4]報名資料明細!AQ76</f>
        <v>本國國籍 (CITIZEN)</v>
      </c>
      <c r="E136" s="1" t="str">
        <f>[4]報名資料明細!AR76</f>
        <v>5公里學生組</v>
      </c>
      <c r="F136" s="1" t="str">
        <f>[4]報名資料明細!AS76</f>
        <v>男子組</v>
      </c>
      <c r="G136" s="1" t="str">
        <f>[4]報名資料明細!AT76</f>
        <v>L</v>
      </c>
    </row>
    <row r="137" spans="1:7" x14ac:dyDescent="0.3">
      <c r="A137" s="1" t="str">
        <f>[4]報名資料明細!AN77</f>
        <v>5161</v>
      </c>
      <c r="B137" s="1" t="s">
        <v>228</v>
      </c>
      <c r="C137" s="1" t="str">
        <f>[4]報名資料明細!AP77</f>
        <v>女</v>
      </c>
      <c r="D137" s="1" t="str">
        <f>[4]報名資料明細!AQ77</f>
        <v>本國國籍 (CITIZEN)</v>
      </c>
      <c r="E137" s="1" t="str">
        <f>[4]報名資料明細!AR77</f>
        <v>5公里學生組</v>
      </c>
      <c r="F137" s="1" t="str">
        <f>[4]報名資料明細!AS77</f>
        <v>女子組</v>
      </c>
      <c r="G137" s="1" t="str">
        <f>[4]報名資料明細!AT77</f>
        <v>M</v>
      </c>
    </row>
    <row r="138" spans="1:7" x14ac:dyDescent="0.3">
      <c r="A138" s="1" t="str">
        <f>[4]報名資料明細!AN78</f>
        <v>5162</v>
      </c>
      <c r="B138" s="1" t="s">
        <v>229</v>
      </c>
      <c r="C138" s="1" t="str">
        <f>[4]報名資料明細!AP78</f>
        <v>女</v>
      </c>
      <c r="D138" s="1" t="str">
        <f>[4]報名資料明細!AQ78</f>
        <v>本國國籍 (CITIZEN)</v>
      </c>
      <c r="E138" s="1" t="str">
        <f>[4]報名資料明細!AR78</f>
        <v>5公里學生組</v>
      </c>
      <c r="F138" s="1" t="str">
        <f>[4]報名資料明細!AS78</f>
        <v>女子組</v>
      </c>
      <c r="G138" s="1" t="str">
        <f>[4]報名資料明細!AT78</f>
        <v>S</v>
      </c>
    </row>
    <row r="139" spans="1:7" x14ac:dyDescent="0.3">
      <c r="A139" s="1" t="str">
        <f>[4]報名資料明細!AN79</f>
        <v>5163</v>
      </c>
      <c r="B139" s="1" t="s">
        <v>230</v>
      </c>
      <c r="C139" s="1" t="str">
        <f>[4]報名資料明細!AP79</f>
        <v>女</v>
      </c>
      <c r="D139" s="1" t="str">
        <f>[4]報名資料明細!AQ79</f>
        <v>本國國籍 (CITIZEN)</v>
      </c>
      <c r="E139" s="1" t="str">
        <f>[4]報名資料明細!AR79</f>
        <v>5公里學生組</v>
      </c>
      <c r="F139" s="1" t="str">
        <f>[4]報名資料明細!AS79</f>
        <v>女子組</v>
      </c>
      <c r="G139" s="1" t="str">
        <f>[4]報名資料明細!AT79</f>
        <v>S</v>
      </c>
    </row>
    <row r="140" spans="1:7" x14ac:dyDescent="0.3">
      <c r="A140" s="1" t="str">
        <f>[4]報名資料明細!AN80</f>
        <v>5164</v>
      </c>
      <c r="B140" s="1" t="s">
        <v>231</v>
      </c>
      <c r="C140" s="1" t="str">
        <f>[4]報名資料明細!AP80</f>
        <v>男</v>
      </c>
      <c r="D140" s="1" t="str">
        <f>[4]報名資料明細!AQ80</f>
        <v>本國國籍 (CITIZEN)</v>
      </c>
      <c r="E140" s="1" t="str">
        <f>[4]報名資料明細!AR80</f>
        <v>5公里學生組</v>
      </c>
      <c r="F140" s="1" t="str">
        <f>[4]報名資料明細!AS80</f>
        <v>男子組</v>
      </c>
      <c r="G140" s="1" t="str">
        <f>[4]報名資料明細!AT80</f>
        <v>XL</v>
      </c>
    </row>
    <row r="141" spans="1:7" x14ac:dyDescent="0.3">
      <c r="A141" s="1" t="str">
        <f>[4]報名資料明細!AN81</f>
        <v>5165</v>
      </c>
      <c r="B141" s="1" t="s">
        <v>232</v>
      </c>
      <c r="C141" s="1" t="str">
        <f>[4]報名資料明細!AP81</f>
        <v>男</v>
      </c>
      <c r="D141" s="1" t="str">
        <f>[4]報名資料明細!AQ81</f>
        <v>本國國籍 (CITIZEN)</v>
      </c>
      <c r="E141" s="1" t="str">
        <f>[4]報名資料明細!AR81</f>
        <v>5公里學生組</v>
      </c>
      <c r="F141" s="1" t="str">
        <f>[4]報名資料明細!AS81</f>
        <v>男子組</v>
      </c>
      <c r="G141" s="1" t="str">
        <f>[4]報名資料明細!AT81</f>
        <v>XL</v>
      </c>
    </row>
    <row r="142" spans="1:7" x14ac:dyDescent="0.3">
      <c r="A142" s="1" t="str">
        <f>[4]報名資料明細!AN82</f>
        <v>5166</v>
      </c>
      <c r="B142" s="1" t="s">
        <v>233</v>
      </c>
      <c r="C142" s="1" t="str">
        <f>[4]報名資料明細!AP82</f>
        <v>男</v>
      </c>
      <c r="D142" s="1" t="str">
        <f>[4]報名資料明細!AQ82</f>
        <v>本國國籍 (CITIZEN)</v>
      </c>
      <c r="E142" s="1" t="str">
        <f>[4]報名資料明細!AR82</f>
        <v>5公里學生組</v>
      </c>
      <c r="F142" s="1" t="str">
        <f>[4]報名資料明細!AS82</f>
        <v>男子組</v>
      </c>
      <c r="G142" s="1" t="str">
        <f>[4]報名資料明細!AT82</f>
        <v>M</v>
      </c>
    </row>
    <row r="143" spans="1:7" x14ac:dyDescent="0.3">
      <c r="A143" s="1" t="str">
        <f>[4]報名資料明細!AN83</f>
        <v>5167</v>
      </c>
      <c r="B143" s="1" t="s">
        <v>234</v>
      </c>
      <c r="C143" s="1" t="str">
        <f>[4]報名資料明細!AP83</f>
        <v>男</v>
      </c>
      <c r="D143" s="1" t="str">
        <f>[4]報名資料明細!AQ83</f>
        <v>本國國籍 (CITIZEN)</v>
      </c>
      <c r="E143" s="1" t="str">
        <f>[4]報名資料明細!AR83</f>
        <v>5公里學生組</v>
      </c>
      <c r="F143" s="1" t="str">
        <f>[4]報名資料明細!AS83</f>
        <v>男子組</v>
      </c>
      <c r="G143" s="1" t="str">
        <f>[4]報名資料明細!AT83</f>
        <v>XL</v>
      </c>
    </row>
    <row r="144" spans="1:7" x14ac:dyDescent="0.3">
      <c r="A144" s="1" t="str">
        <f>[4]報名資料明細!AN84</f>
        <v>5168</v>
      </c>
      <c r="B144" s="1" t="s">
        <v>235</v>
      </c>
      <c r="C144" s="1" t="str">
        <f>[4]報名資料明細!AP84</f>
        <v>女</v>
      </c>
      <c r="D144" s="1" t="str">
        <f>[4]報名資料明細!AQ84</f>
        <v>本國國籍 (CITIZEN)</v>
      </c>
      <c r="E144" s="1" t="str">
        <f>[4]報名資料明細!AR84</f>
        <v>5公里學生組</v>
      </c>
      <c r="F144" s="1" t="str">
        <f>[4]報名資料明細!AS84</f>
        <v>女子組</v>
      </c>
      <c r="G144" s="1" t="str">
        <f>[4]報名資料明細!AT84</f>
        <v>S</v>
      </c>
    </row>
    <row r="145" spans="1:7" x14ac:dyDescent="0.3">
      <c r="A145" s="1" t="str">
        <f>[4]報名資料明細!AN85</f>
        <v>5169</v>
      </c>
      <c r="B145" s="1" t="s">
        <v>236</v>
      </c>
      <c r="C145" s="1" t="str">
        <f>[4]報名資料明細!AP85</f>
        <v>女</v>
      </c>
      <c r="D145" s="1" t="str">
        <f>[4]報名資料明細!AQ85</f>
        <v>本國國籍 (CITIZEN)</v>
      </c>
      <c r="E145" s="1" t="str">
        <f>[4]報名資料明細!AR85</f>
        <v>5公里學生組</v>
      </c>
      <c r="F145" s="1" t="str">
        <f>[4]報名資料明細!AS85</f>
        <v>女子組</v>
      </c>
      <c r="G145" s="1" t="str">
        <f>[4]報名資料明細!AT85</f>
        <v>M</v>
      </c>
    </row>
    <row r="146" spans="1:7" x14ac:dyDescent="0.3">
      <c r="A146" s="1" t="str">
        <f>[4]報名資料明細!AN86</f>
        <v>5170</v>
      </c>
      <c r="B146" s="1" t="s">
        <v>237</v>
      </c>
      <c r="C146" s="1" t="str">
        <f>[4]報名資料明細!AP86</f>
        <v>女</v>
      </c>
      <c r="D146" s="1" t="str">
        <f>[4]報名資料明細!AQ86</f>
        <v>本國國籍 (CITIZEN)</v>
      </c>
      <c r="E146" s="1" t="str">
        <f>[4]報名資料明細!AR86</f>
        <v>5公里學生組</v>
      </c>
      <c r="F146" s="1" t="str">
        <f>[4]報名資料明細!AS86</f>
        <v>女子組</v>
      </c>
      <c r="G146" s="1" t="str">
        <f>[4]報名資料明細!AT86</f>
        <v>XL</v>
      </c>
    </row>
    <row r="147" spans="1:7" x14ac:dyDescent="0.3">
      <c r="A147" s="1" t="str">
        <f>[4]報名資料明細!AN87</f>
        <v>5171</v>
      </c>
      <c r="B147" s="1" t="s">
        <v>238</v>
      </c>
      <c r="C147" s="1" t="str">
        <f>[4]報名資料明細!AP87</f>
        <v>女</v>
      </c>
      <c r="D147" s="1" t="str">
        <f>[4]報名資料明細!AQ87</f>
        <v>本國國籍 (CITIZEN)</v>
      </c>
      <c r="E147" s="1" t="str">
        <f>[4]報名資料明細!AR87</f>
        <v>5公里學生組</v>
      </c>
      <c r="F147" s="1" t="str">
        <f>[4]報名資料明細!AS87</f>
        <v>女子組</v>
      </c>
      <c r="G147" s="1" t="str">
        <f>[4]報名資料明細!AT87</f>
        <v>M</v>
      </c>
    </row>
    <row r="148" spans="1:7" x14ac:dyDescent="0.3">
      <c r="A148" s="1" t="str">
        <f>[4]報名資料明細!AN88</f>
        <v>5172</v>
      </c>
      <c r="B148" s="1" t="s">
        <v>239</v>
      </c>
      <c r="C148" s="1" t="str">
        <f>[4]報名資料明細!AP88</f>
        <v>男</v>
      </c>
      <c r="D148" s="1" t="str">
        <f>[4]報名資料明細!AQ88</f>
        <v>本國國籍 (CITIZEN)</v>
      </c>
      <c r="E148" s="1" t="str">
        <f>[4]報名資料明細!AR88</f>
        <v>5公里學生組</v>
      </c>
      <c r="F148" s="1" t="str">
        <f>[4]報名資料明細!AS88</f>
        <v>男子組</v>
      </c>
      <c r="G148" s="1" t="str">
        <f>[4]報名資料明細!AT88</f>
        <v>M</v>
      </c>
    </row>
    <row r="149" spans="1:7" x14ac:dyDescent="0.3">
      <c r="A149" s="1" t="str">
        <f>[4]報名資料明細!AN89</f>
        <v>5173</v>
      </c>
      <c r="B149" s="1" t="s">
        <v>240</v>
      </c>
      <c r="C149" s="1" t="str">
        <f>[4]報名資料明細!AP89</f>
        <v>女</v>
      </c>
      <c r="D149" s="1" t="str">
        <f>[4]報名資料明細!AQ89</f>
        <v>本國國籍 (CITIZEN)</v>
      </c>
      <c r="E149" s="1" t="str">
        <f>[4]報名資料明細!AR89</f>
        <v>5公里學生組</v>
      </c>
      <c r="F149" s="1" t="str">
        <f>[4]報名資料明細!AS89</f>
        <v>女子組</v>
      </c>
      <c r="G149" s="1" t="str">
        <f>[4]報名資料明細!AT89</f>
        <v>L</v>
      </c>
    </row>
    <row r="150" spans="1:7" x14ac:dyDescent="0.3">
      <c r="A150" s="1" t="str">
        <f>[4]報名資料明細!AN90</f>
        <v>5174</v>
      </c>
      <c r="B150" s="1" t="s">
        <v>241</v>
      </c>
      <c r="C150" s="1" t="str">
        <f>[4]報名資料明細!AP90</f>
        <v>女</v>
      </c>
      <c r="D150" s="1" t="str">
        <f>[4]報名資料明細!AQ90</f>
        <v>本國國籍 (CITIZEN)</v>
      </c>
      <c r="E150" s="1" t="str">
        <f>[4]報名資料明細!AR90</f>
        <v>5公里學生組</v>
      </c>
      <c r="F150" s="1" t="str">
        <f>[4]報名資料明細!AS90</f>
        <v>女子組</v>
      </c>
      <c r="G150" s="1" t="str">
        <f>[4]報名資料明細!AT90</f>
        <v>L</v>
      </c>
    </row>
    <row r="151" spans="1:7" x14ac:dyDescent="0.3">
      <c r="A151" s="1" t="str">
        <f>[4]報名資料明細!AN91</f>
        <v>5175</v>
      </c>
      <c r="B151" s="1" t="s">
        <v>242</v>
      </c>
      <c r="C151" s="1" t="str">
        <f>[4]報名資料明細!AP91</f>
        <v>女</v>
      </c>
      <c r="D151" s="1" t="str">
        <f>[4]報名資料明細!AQ91</f>
        <v>本國國籍 (CITIZEN)</v>
      </c>
      <c r="E151" s="1" t="str">
        <f>[4]報名資料明細!AR91</f>
        <v>5公里學生組</v>
      </c>
      <c r="F151" s="1" t="str">
        <f>[4]報名資料明細!AS91</f>
        <v>女子組</v>
      </c>
      <c r="G151" s="1" t="str">
        <f>[4]報名資料明細!AT91</f>
        <v>M</v>
      </c>
    </row>
    <row r="152" spans="1:7" x14ac:dyDescent="0.3">
      <c r="A152" s="1" t="str">
        <f>[4]報名資料明細!AN92</f>
        <v>5176</v>
      </c>
      <c r="B152" s="1" t="s">
        <v>243</v>
      </c>
      <c r="C152" s="1" t="str">
        <f>[4]報名資料明細!AP92</f>
        <v>男</v>
      </c>
      <c r="D152" s="1" t="str">
        <f>[4]報名資料明細!AQ92</f>
        <v>本國國籍 (CITIZEN)</v>
      </c>
      <c r="E152" s="1" t="str">
        <f>[4]報名資料明細!AR92</f>
        <v>5公里學生組</v>
      </c>
      <c r="F152" s="1" t="str">
        <f>[4]報名資料明細!AS92</f>
        <v>男子組</v>
      </c>
      <c r="G152" s="1" t="str">
        <f>[4]報名資料明細!AT92</f>
        <v>M</v>
      </c>
    </row>
    <row r="153" spans="1:7" x14ac:dyDescent="0.3">
      <c r="A153" s="1" t="str">
        <f>[4]報名資料明細!AN93</f>
        <v>5177</v>
      </c>
      <c r="B153" s="1" t="s">
        <v>244</v>
      </c>
      <c r="C153" s="1" t="str">
        <f>[4]報名資料明細!AP93</f>
        <v>男</v>
      </c>
      <c r="D153" s="1" t="str">
        <f>[4]報名資料明細!AQ93</f>
        <v>本國國籍 (CITIZEN)</v>
      </c>
      <c r="E153" s="1" t="str">
        <f>[4]報名資料明細!AR93</f>
        <v>5公里學生組</v>
      </c>
      <c r="F153" s="1" t="str">
        <f>[4]報名資料明細!AS93</f>
        <v>男子組</v>
      </c>
      <c r="G153" s="1" t="str">
        <f>[4]報名資料明細!AT93</f>
        <v>L</v>
      </c>
    </row>
    <row r="154" spans="1:7" x14ac:dyDescent="0.3">
      <c r="A154" s="1" t="str">
        <f>[4]報名資料明細!AN94</f>
        <v>5178</v>
      </c>
      <c r="B154" s="1" t="s">
        <v>245</v>
      </c>
      <c r="C154" s="1" t="str">
        <f>[4]報名資料明細!AP94</f>
        <v>男</v>
      </c>
      <c r="D154" s="1" t="str">
        <f>[4]報名資料明細!AQ94</f>
        <v>本國國籍 (CITIZEN)</v>
      </c>
      <c r="E154" s="1" t="str">
        <f>[4]報名資料明細!AR94</f>
        <v>5公里學生組</v>
      </c>
      <c r="F154" s="1" t="str">
        <f>[4]報名資料明細!AS94</f>
        <v>男子組</v>
      </c>
      <c r="G154" s="1" t="str">
        <f>[4]報名資料明細!AT94</f>
        <v>4XL</v>
      </c>
    </row>
    <row r="155" spans="1:7" x14ac:dyDescent="0.3">
      <c r="A155" s="1" t="str">
        <f>[4]報名資料明細!AN95</f>
        <v>5179</v>
      </c>
      <c r="B155" s="1" t="s">
        <v>246</v>
      </c>
      <c r="C155" s="1" t="str">
        <f>[4]報名資料明細!AP95</f>
        <v>男</v>
      </c>
      <c r="D155" s="1" t="str">
        <f>[4]報名資料明細!AQ95</f>
        <v>本國國籍 (CITIZEN)</v>
      </c>
      <c r="E155" s="1" t="str">
        <f>[4]報名資料明細!AR95</f>
        <v>5公里學生組</v>
      </c>
      <c r="F155" s="1" t="str">
        <f>[4]報名資料明細!AS95</f>
        <v>男子組</v>
      </c>
      <c r="G155" s="1" t="str">
        <f>[4]報名資料明細!AT95</f>
        <v>L</v>
      </c>
    </row>
    <row r="156" spans="1:7" x14ac:dyDescent="0.3">
      <c r="A156" s="1" t="str">
        <f>[4]報名資料明細!AN96</f>
        <v>5180</v>
      </c>
      <c r="B156" s="1" t="s">
        <v>247</v>
      </c>
      <c r="C156" s="1" t="str">
        <f>[4]報名資料明細!AP96</f>
        <v>女</v>
      </c>
      <c r="D156" s="1" t="str">
        <f>[4]報名資料明細!AQ96</f>
        <v>本國國籍 (CITIZEN)</v>
      </c>
      <c r="E156" s="1" t="str">
        <f>[4]報名資料明細!AR96</f>
        <v>5公里學生組</v>
      </c>
      <c r="F156" s="1" t="str">
        <f>[4]報名資料明細!AS96</f>
        <v>女子組</v>
      </c>
      <c r="G156" s="1" t="str">
        <f>[4]報名資料明細!AT96</f>
        <v>M</v>
      </c>
    </row>
    <row r="157" spans="1:7" x14ac:dyDescent="0.3">
      <c r="A157" s="1" t="str">
        <f>[4]報名資料明細!AN97</f>
        <v>5181</v>
      </c>
      <c r="B157" s="1" t="s">
        <v>248</v>
      </c>
      <c r="C157" s="1" t="str">
        <f>[4]報名資料明細!AP97</f>
        <v>女</v>
      </c>
      <c r="D157" s="1" t="str">
        <f>[4]報名資料明細!AQ97</f>
        <v>本國國籍 (CITIZEN)</v>
      </c>
      <c r="E157" s="1" t="str">
        <f>[4]報名資料明細!AR97</f>
        <v>5公里學生組</v>
      </c>
      <c r="F157" s="1" t="str">
        <f>[4]報名資料明細!AS97</f>
        <v>女子組</v>
      </c>
      <c r="G157" s="1" t="str">
        <f>[4]報名資料明細!AT97</f>
        <v>XL</v>
      </c>
    </row>
    <row r="158" spans="1:7" x14ac:dyDescent="0.3">
      <c r="A158" s="1" t="str">
        <f>[4]報名資料明細!AN98</f>
        <v>5182</v>
      </c>
      <c r="B158" s="1" t="s">
        <v>249</v>
      </c>
      <c r="C158" s="1" t="str">
        <f>[4]報名資料明細!AP98</f>
        <v>女</v>
      </c>
      <c r="D158" s="1" t="str">
        <f>[4]報名資料明細!AQ98</f>
        <v>本國國籍 (CITIZEN)</v>
      </c>
      <c r="E158" s="1" t="str">
        <f>[4]報名資料明細!AR98</f>
        <v>5公里學生組</v>
      </c>
      <c r="F158" s="1" t="str">
        <f>[4]報名資料明細!AS98</f>
        <v>女子組</v>
      </c>
      <c r="G158" s="1" t="str">
        <f>[4]報名資料明細!AT98</f>
        <v>S</v>
      </c>
    </row>
    <row r="159" spans="1:7" x14ac:dyDescent="0.3">
      <c r="A159" s="1" t="str">
        <f>[4]報名資料明細!AN99</f>
        <v>5183</v>
      </c>
      <c r="B159" s="1" t="s">
        <v>250</v>
      </c>
      <c r="C159" s="1" t="str">
        <f>[4]報名資料明細!AP99</f>
        <v>男</v>
      </c>
      <c r="D159" s="1" t="str">
        <f>[4]報名資料明細!AQ99</f>
        <v>本國國籍 (CITIZEN)</v>
      </c>
      <c r="E159" s="1" t="str">
        <f>[4]報名資料明細!AR99</f>
        <v>5公里學生組</v>
      </c>
      <c r="F159" s="1" t="str">
        <f>[4]報名資料明細!AS99</f>
        <v>男子組</v>
      </c>
      <c r="G159" s="1" t="str">
        <f>[4]報名資料明細!AT99</f>
        <v>L</v>
      </c>
    </row>
    <row r="160" spans="1:7" x14ac:dyDescent="0.3">
      <c r="A160" s="1" t="str">
        <f>[4]報名資料明細!AN100</f>
        <v>5184</v>
      </c>
      <c r="B160" s="1" t="s">
        <v>251</v>
      </c>
      <c r="C160" s="1" t="str">
        <f>[4]報名資料明細!AP100</f>
        <v>男</v>
      </c>
      <c r="D160" s="1" t="str">
        <f>[4]報名資料明細!AQ100</f>
        <v>本國國籍 (CITIZEN)</v>
      </c>
      <c r="E160" s="1" t="str">
        <f>[4]報名資料明細!AR100</f>
        <v>5公里學生組</v>
      </c>
      <c r="F160" s="1" t="str">
        <f>[4]報名資料明細!AS100</f>
        <v>男子組</v>
      </c>
      <c r="G160" s="1" t="str">
        <f>[4]報名資料明細!AT100</f>
        <v>XL</v>
      </c>
    </row>
    <row r="161" spans="1:7" x14ac:dyDescent="0.3">
      <c r="A161" s="1" t="str">
        <f>[4]報名資料明細!AN101</f>
        <v>5185</v>
      </c>
      <c r="B161" s="1" t="s">
        <v>252</v>
      </c>
      <c r="C161" s="1" t="str">
        <f>[4]報名資料明細!AP101</f>
        <v>男</v>
      </c>
      <c r="D161" s="1" t="str">
        <f>[4]報名資料明細!AQ101</f>
        <v>本國國籍 (CITIZEN)</v>
      </c>
      <c r="E161" s="1" t="str">
        <f>[4]報名資料明細!AR101</f>
        <v>5公里學生組</v>
      </c>
      <c r="F161" s="1" t="str">
        <f>[4]報名資料明細!AS101</f>
        <v>男子組</v>
      </c>
      <c r="G161" s="1" t="str">
        <f>[4]報名資料明細!AT101</f>
        <v>2XL</v>
      </c>
    </row>
    <row r="162" spans="1:7" x14ac:dyDescent="0.3">
      <c r="A162" s="1" t="str">
        <f>[4]報名資料明細!AN102</f>
        <v>5186</v>
      </c>
      <c r="B162" s="1" t="s">
        <v>253</v>
      </c>
      <c r="C162" s="1" t="str">
        <f>[4]報名資料明細!AP102</f>
        <v>女</v>
      </c>
      <c r="D162" s="1" t="str">
        <f>[4]報名資料明細!AQ102</f>
        <v>本國國籍 (CITIZEN)</v>
      </c>
      <c r="E162" s="1" t="str">
        <f>[4]報名資料明細!AR102</f>
        <v>5公里學生組</v>
      </c>
      <c r="F162" s="1" t="str">
        <f>[4]報名資料明細!AS102</f>
        <v>女子組</v>
      </c>
      <c r="G162" s="1" t="str">
        <f>[4]報名資料明細!AT102</f>
        <v>M</v>
      </c>
    </row>
    <row r="163" spans="1:7" x14ac:dyDescent="0.3">
      <c r="A163" s="1" t="str">
        <f>[4]報名資料明細!AN103</f>
        <v>5187</v>
      </c>
      <c r="B163" s="1" t="s">
        <v>89</v>
      </c>
      <c r="C163" s="1" t="str">
        <f>[4]報名資料明細!AP103</f>
        <v>男</v>
      </c>
      <c r="D163" s="1" t="str">
        <f>[4]報名資料明細!AQ103</f>
        <v>本國國籍 (CITIZEN)</v>
      </c>
      <c r="E163" s="1" t="str">
        <f>[4]報名資料明細!AR103</f>
        <v>5公里學生組</v>
      </c>
      <c r="F163" s="1" t="str">
        <f>[4]報名資料明細!AS103</f>
        <v>男子組</v>
      </c>
      <c r="G163" s="1" t="str">
        <f>[4]報名資料明細!AT103</f>
        <v>L</v>
      </c>
    </row>
    <row r="164" spans="1:7" x14ac:dyDescent="0.3">
      <c r="A164" s="1" t="str">
        <f>[4]報名資料明細!AN104</f>
        <v>5188</v>
      </c>
      <c r="B164" s="1" t="s">
        <v>254</v>
      </c>
      <c r="C164" s="1" t="str">
        <f>[4]報名資料明細!AP104</f>
        <v>男</v>
      </c>
      <c r="D164" s="1" t="str">
        <f>[4]報名資料明細!AQ104</f>
        <v>本國國籍 (CITIZEN)</v>
      </c>
      <c r="E164" s="1" t="str">
        <f>[4]報名資料明細!AR104</f>
        <v>5公里學生組</v>
      </c>
      <c r="F164" s="1" t="str">
        <f>[4]報名資料明細!AS104</f>
        <v>男子組</v>
      </c>
      <c r="G164" s="1" t="str">
        <f>[4]報名資料明細!AT104</f>
        <v>M</v>
      </c>
    </row>
    <row r="165" spans="1:7" x14ac:dyDescent="0.3">
      <c r="A165" s="1" t="str">
        <f>[4]報名資料明細!AN105</f>
        <v>5189</v>
      </c>
      <c r="B165" s="1" t="s">
        <v>255</v>
      </c>
      <c r="C165" s="1" t="str">
        <f>[4]報名資料明細!AP105</f>
        <v>男</v>
      </c>
      <c r="D165" s="1" t="str">
        <f>[4]報名資料明細!AQ105</f>
        <v>本國國籍 (CITIZEN)</v>
      </c>
      <c r="E165" s="1" t="str">
        <f>[4]報名資料明細!AR105</f>
        <v>5公里學生組</v>
      </c>
      <c r="F165" s="1" t="str">
        <f>[4]報名資料明細!AS105</f>
        <v>男子組</v>
      </c>
      <c r="G165" s="1" t="str">
        <f>[4]報名資料明細!AT105</f>
        <v>L</v>
      </c>
    </row>
    <row r="166" spans="1:7" x14ac:dyDescent="0.3">
      <c r="A166" s="1" t="str">
        <f>[4]報名資料明細!AN106</f>
        <v>5190</v>
      </c>
      <c r="B166" s="1" t="s">
        <v>256</v>
      </c>
      <c r="C166" s="1" t="str">
        <f>[4]報名資料明細!AP106</f>
        <v>男</v>
      </c>
      <c r="D166" s="1" t="str">
        <f>[4]報名資料明細!AQ106</f>
        <v>本國國籍 (CITIZEN)</v>
      </c>
      <c r="E166" s="1" t="str">
        <f>[4]報名資料明細!AR106</f>
        <v>5公里學生組</v>
      </c>
      <c r="F166" s="1" t="str">
        <f>[4]報名資料明細!AS106</f>
        <v>男子組</v>
      </c>
      <c r="G166" s="1" t="str">
        <f>[4]報名資料明細!AT106</f>
        <v>4XL</v>
      </c>
    </row>
    <row r="167" spans="1:7" x14ac:dyDescent="0.3">
      <c r="A167" s="1" t="str">
        <f>[4]報名資料明細!AN107</f>
        <v>5191</v>
      </c>
      <c r="B167" s="1" t="s">
        <v>257</v>
      </c>
      <c r="C167" s="1" t="str">
        <f>[4]報名資料明細!AP107</f>
        <v>女</v>
      </c>
      <c r="D167" s="1" t="str">
        <f>[4]報名資料明細!AQ107</f>
        <v>本國國籍 (CITIZEN)</v>
      </c>
      <c r="E167" s="1" t="str">
        <f>[4]報名資料明細!AR107</f>
        <v>5公里學生組</v>
      </c>
      <c r="F167" s="1" t="str">
        <f>[4]報名資料明細!AS107</f>
        <v>女子組</v>
      </c>
      <c r="G167" s="1" t="str">
        <f>[4]報名資料明細!AT107</f>
        <v>M</v>
      </c>
    </row>
    <row r="168" spans="1:7" x14ac:dyDescent="0.3">
      <c r="A168" s="1" t="str">
        <f>[4]報名資料明細!AN108</f>
        <v>5192</v>
      </c>
      <c r="B168" s="1" t="s">
        <v>258</v>
      </c>
      <c r="C168" s="1" t="str">
        <f>[4]報名資料明細!AP108</f>
        <v>男</v>
      </c>
      <c r="D168" s="1" t="str">
        <f>[4]報名資料明細!AQ108</f>
        <v>本國國籍 (CITIZEN)</v>
      </c>
      <c r="E168" s="1" t="str">
        <f>[4]報名資料明細!AR108</f>
        <v>5公里學生組</v>
      </c>
      <c r="F168" s="1" t="str">
        <f>[4]報名資料明細!AS108</f>
        <v>男子組</v>
      </c>
      <c r="G168" s="1" t="str">
        <f>[4]報名資料明細!AT108</f>
        <v>XL</v>
      </c>
    </row>
    <row r="169" spans="1:7" x14ac:dyDescent="0.3">
      <c r="A169" s="1" t="str">
        <f>[4]報名資料明細!AN109</f>
        <v>5193</v>
      </c>
      <c r="B169" s="1" t="s">
        <v>259</v>
      </c>
      <c r="C169" s="1" t="str">
        <f>[4]報名資料明細!AP109</f>
        <v>女</v>
      </c>
      <c r="D169" s="1" t="str">
        <f>[4]報名資料明細!AQ109</f>
        <v>本國國籍 (CITIZEN)</v>
      </c>
      <c r="E169" s="1" t="str">
        <f>[4]報名資料明細!AR109</f>
        <v>5公里學生組</v>
      </c>
      <c r="F169" s="1" t="str">
        <f>[4]報名資料明細!AS109</f>
        <v>女子組</v>
      </c>
      <c r="G169" s="1" t="str">
        <f>[4]報名資料明細!AT109</f>
        <v>S</v>
      </c>
    </row>
    <row r="170" spans="1:7" x14ac:dyDescent="0.3">
      <c r="A170" s="1" t="str">
        <f>[4]報名資料明細!AN110</f>
        <v>5194</v>
      </c>
      <c r="B170" s="1" t="s">
        <v>260</v>
      </c>
      <c r="C170" s="1" t="str">
        <f>[4]報名資料明細!AP110</f>
        <v>女</v>
      </c>
      <c r="D170" s="1" t="str">
        <f>[4]報名資料明細!AQ110</f>
        <v>本國國籍 (CITIZEN)</v>
      </c>
      <c r="E170" s="1" t="str">
        <f>[4]報名資料明細!AR110</f>
        <v>5公里學生組</v>
      </c>
      <c r="F170" s="1" t="str">
        <f>[4]報名資料明細!AS110</f>
        <v>女子組</v>
      </c>
      <c r="G170" s="1" t="str">
        <f>[4]報名資料明細!AT110</f>
        <v>L</v>
      </c>
    </row>
    <row r="171" spans="1:7" x14ac:dyDescent="0.3">
      <c r="A171" s="1" t="str">
        <f>[4]報名資料明細!AN111</f>
        <v>5195</v>
      </c>
      <c r="B171" s="1" t="s">
        <v>261</v>
      </c>
      <c r="C171" s="1" t="str">
        <f>[4]報名資料明細!AP111</f>
        <v>男</v>
      </c>
      <c r="D171" s="1" t="str">
        <f>[4]報名資料明細!AQ111</f>
        <v>本國國籍 (CITIZEN)</v>
      </c>
      <c r="E171" s="1" t="str">
        <f>[4]報名資料明細!AR111</f>
        <v>5公里學生組</v>
      </c>
      <c r="F171" s="1" t="str">
        <f>[4]報名資料明細!AS111</f>
        <v>男子組</v>
      </c>
      <c r="G171" s="1" t="str">
        <f>[4]報名資料明細!AT111</f>
        <v>XL</v>
      </c>
    </row>
    <row r="172" spans="1:7" x14ac:dyDescent="0.3">
      <c r="A172" s="1" t="str">
        <f>[4]報名資料明細!AN112</f>
        <v>5196</v>
      </c>
      <c r="B172" s="1" t="s">
        <v>262</v>
      </c>
      <c r="C172" s="1" t="str">
        <f>[4]報名資料明細!AP112</f>
        <v>男</v>
      </c>
      <c r="D172" s="1" t="str">
        <f>[4]報名資料明細!AQ112</f>
        <v>本國國籍 (CITIZEN)</v>
      </c>
      <c r="E172" s="1" t="str">
        <f>[4]報名資料明細!AR112</f>
        <v>5公里學生組</v>
      </c>
      <c r="F172" s="1" t="str">
        <f>[4]報名資料明細!AS112</f>
        <v>男子組</v>
      </c>
      <c r="G172" s="1" t="str">
        <f>[4]報名資料明細!AT112</f>
        <v>3XL</v>
      </c>
    </row>
    <row r="173" spans="1:7" x14ac:dyDescent="0.3">
      <c r="A173" s="1" t="str">
        <f>[4]報名資料明細!AN113</f>
        <v>5197</v>
      </c>
      <c r="B173" s="1" t="s">
        <v>263</v>
      </c>
      <c r="C173" s="1" t="str">
        <f>[4]報名資料明細!AP113</f>
        <v>女</v>
      </c>
      <c r="D173" s="1" t="str">
        <f>[4]報名資料明細!AQ113</f>
        <v>本國國籍 (CITIZEN)</v>
      </c>
      <c r="E173" s="1" t="str">
        <f>[4]報名資料明細!AR113</f>
        <v>5公里學生組</v>
      </c>
      <c r="F173" s="1" t="str">
        <f>[4]報名資料明細!AS113</f>
        <v>女子組</v>
      </c>
      <c r="G173" s="1" t="str">
        <f>[4]報名資料明細!AT113</f>
        <v>2XL</v>
      </c>
    </row>
    <row r="174" spans="1:7" x14ac:dyDescent="0.3">
      <c r="A174" s="1" t="str">
        <f>[4]報名資料明細!AN114</f>
        <v>5198</v>
      </c>
      <c r="B174" s="1" t="s">
        <v>264</v>
      </c>
      <c r="C174" s="1" t="str">
        <f>[4]報名資料明細!AP114</f>
        <v>女</v>
      </c>
      <c r="D174" s="1" t="str">
        <f>[4]報名資料明細!AQ114</f>
        <v>本國國籍 (CITIZEN)</v>
      </c>
      <c r="E174" s="1" t="str">
        <f>[4]報名資料明細!AR114</f>
        <v>5公里學生組</v>
      </c>
      <c r="F174" s="1" t="str">
        <f>[4]報名資料明細!AS114</f>
        <v>女子組</v>
      </c>
      <c r="G174" s="1" t="str">
        <f>[4]報名資料明細!AT114</f>
        <v>L</v>
      </c>
    </row>
    <row r="175" spans="1:7" x14ac:dyDescent="0.3">
      <c r="A175" s="1" t="str">
        <f>[4]報名資料明細!AN115</f>
        <v>5199</v>
      </c>
      <c r="B175" s="1" t="s">
        <v>265</v>
      </c>
      <c r="C175" s="1" t="str">
        <f>[4]報名資料明細!AP115</f>
        <v>男</v>
      </c>
      <c r="D175" s="1" t="str">
        <f>[4]報名資料明細!AQ115</f>
        <v>本國國籍 (CITIZEN)</v>
      </c>
      <c r="E175" s="1" t="str">
        <f>[4]報名資料明細!AR115</f>
        <v>5公里學生組</v>
      </c>
      <c r="F175" s="1" t="str">
        <f>[4]報名資料明細!AS115</f>
        <v>男子組</v>
      </c>
      <c r="G175" s="1" t="str">
        <f>[4]報名資料明細!AT115</f>
        <v>XL</v>
      </c>
    </row>
    <row r="176" spans="1:7" x14ac:dyDescent="0.3">
      <c r="A176" s="1" t="str">
        <f>[4]報名資料明細!AN116</f>
        <v>5200</v>
      </c>
      <c r="B176" s="1" t="s">
        <v>266</v>
      </c>
      <c r="C176" s="1" t="str">
        <f>[4]報名資料明細!AP116</f>
        <v>男</v>
      </c>
      <c r="D176" s="1" t="str">
        <f>[4]報名資料明細!AQ116</f>
        <v>本國國籍 (CITIZEN)</v>
      </c>
      <c r="E176" s="1" t="str">
        <f>[4]報名資料明細!AR116</f>
        <v>5公里學生組</v>
      </c>
      <c r="F176" s="1" t="str">
        <f>[4]報名資料明細!AS116</f>
        <v>男子組</v>
      </c>
      <c r="G176" s="1" t="str">
        <f>[4]報名資料明細!AT116</f>
        <v>L</v>
      </c>
    </row>
    <row r="177" spans="1:7" x14ac:dyDescent="0.3">
      <c r="A177" s="1" t="str">
        <f>[4]報名資料明細!AN117</f>
        <v>5201</v>
      </c>
      <c r="B177" s="1" t="s">
        <v>267</v>
      </c>
      <c r="C177" s="1" t="str">
        <f>[4]報名資料明細!AP117</f>
        <v>男</v>
      </c>
      <c r="D177" s="1" t="str">
        <f>[4]報名資料明細!AQ117</f>
        <v>本國國籍 (CITIZEN)</v>
      </c>
      <c r="E177" s="1" t="str">
        <f>[4]報名資料明細!AR117</f>
        <v>5公里學生組</v>
      </c>
      <c r="F177" s="1" t="str">
        <f>[4]報名資料明細!AS117</f>
        <v>男子組</v>
      </c>
      <c r="G177" s="1" t="str">
        <f>[4]報名資料明細!AT117</f>
        <v>L</v>
      </c>
    </row>
    <row r="178" spans="1:7" x14ac:dyDescent="0.3">
      <c r="A178" s="1" t="str">
        <f>[4]報名資料明細!AN118</f>
        <v>5202</v>
      </c>
      <c r="B178" s="1" t="s">
        <v>268</v>
      </c>
      <c r="C178" s="1" t="str">
        <f>[4]報名資料明細!AP118</f>
        <v>男</v>
      </c>
      <c r="D178" s="1" t="str">
        <f>[4]報名資料明細!AQ118</f>
        <v>本國國籍 (CITIZEN)</v>
      </c>
      <c r="E178" s="1" t="str">
        <f>[4]報名資料明細!AR118</f>
        <v>5公里學生組</v>
      </c>
      <c r="F178" s="1" t="str">
        <f>[4]報名資料明細!AS118</f>
        <v>男子組</v>
      </c>
      <c r="G178" s="1" t="str">
        <f>[4]報名資料明細!AT118</f>
        <v>XL</v>
      </c>
    </row>
    <row r="179" spans="1:7" x14ac:dyDescent="0.3">
      <c r="A179" s="1" t="str">
        <f>[4]報名資料明細!AN119</f>
        <v>5203</v>
      </c>
      <c r="B179" s="1" t="s">
        <v>269</v>
      </c>
      <c r="C179" s="1" t="str">
        <f>[4]報名資料明細!AP119</f>
        <v>女</v>
      </c>
      <c r="D179" s="1" t="str">
        <f>[4]報名資料明細!AQ119</f>
        <v>本國國籍 (CITIZEN)</v>
      </c>
      <c r="E179" s="1" t="str">
        <f>[4]報名資料明細!AR119</f>
        <v>5公里學生組</v>
      </c>
      <c r="F179" s="1" t="str">
        <f>[4]報名資料明細!AS119</f>
        <v>女子組</v>
      </c>
      <c r="G179" s="1" t="str">
        <f>[4]報名資料明細!AT119</f>
        <v>S</v>
      </c>
    </row>
    <row r="180" spans="1:7" x14ac:dyDescent="0.3">
      <c r="A180" s="1" t="str">
        <f>[4]報名資料明細!AN120</f>
        <v>5204</v>
      </c>
      <c r="B180" s="1" t="s">
        <v>270</v>
      </c>
      <c r="C180" s="1" t="str">
        <f>[4]報名資料明細!AP120</f>
        <v>女</v>
      </c>
      <c r="D180" s="1" t="str">
        <f>[4]報名資料明細!AQ120</f>
        <v>本國國籍 (CITIZEN)</v>
      </c>
      <c r="E180" s="1" t="str">
        <f>[4]報名資料明細!AR120</f>
        <v>5公里學生組</v>
      </c>
      <c r="F180" s="1" t="str">
        <f>[4]報名資料明細!AS120</f>
        <v>女子組</v>
      </c>
      <c r="G180" s="1" t="str">
        <f>[4]報名資料明細!AT120</f>
        <v>M</v>
      </c>
    </row>
    <row r="181" spans="1:7" x14ac:dyDescent="0.3">
      <c r="A181" s="1" t="str">
        <f>[4]報名資料明細!AN121</f>
        <v>5205</v>
      </c>
      <c r="B181" s="1" t="s">
        <v>162</v>
      </c>
      <c r="C181" s="1" t="str">
        <f>[4]報名資料明細!AP121</f>
        <v>男</v>
      </c>
      <c r="D181" s="1" t="str">
        <f>[4]報名資料明細!AQ121</f>
        <v>本國國籍 (CITIZEN)</v>
      </c>
      <c r="E181" s="1" t="str">
        <f>[4]報名資料明細!AR121</f>
        <v>5公里學生組</v>
      </c>
      <c r="F181" s="1" t="str">
        <f>[4]報名資料明細!AS121</f>
        <v>男子組</v>
      </c>
      <c r="G181" s="1" t="str">
        <f>[4]報名資料明細!AT121</f>
        <v>XL</v>
      </c>
    </row>
    <row r="182" spans="1:7" x14ac:dyDescent="0.3">
      <c r="A182" s="1" t="str">
        <f>[4]報名資料明細!AN122</f>
        <v>5206</v>
      </c>
      <c r="B182" s="1" t="s">
        <v>271</v>
      </c>
      <c r="C182" s="1" t="str">
        <f>[4]報名資料明細!AP122</f>
        <v>女</v>
      </c>
      <c r="D182" s="1" t="str">
        <f>[4]報名資料明細!AQ122</f>
        <v>本國國籍 (CITIZEN)</v>
      </c>
      <c r="E182" s="1" t="str">
        <f>[4]報名資料明細!AR122</f>
        <v>5公里學生組</v>
      </c>
      <c r="F182" s="1" t="str">
        <f>[4]報名資料明細!AS122</f>
        <v>女子組</v>
      </c>
      <c r="G182" s="1" t="str">
        <f>[4]報名資料明細!AT122</f>
        <v>M</v>
      </c>
    </row>
    <row r="183" spans="1:7" x14ac:dyDescent="0.3">
      <c r="A183" s="1" t="str">
        <f>[4]報名資料明細!AN123</f>
        <v>5207</v>
      </c>
      <c r="B183" s="1" t="s">
        <v>272</v>
      </c>
      <c r="C183" s="1" t="str">
        <f>[4]報名資料明細!AP123</f>
        <v>女</v>
      </c>
      <c r="D183" s="1" t="str">
        <f>[4]報名資料明細!AQ123</f>
        <v>本國國籍 (CITIZEN)</v>
      </c>
      <c r="E183" s="1" t="str">
        <f>[4]報名資料明細!AR123</f>
        <v>5公里學生組</v>
      </c>
      <c r="F183" s="1" t="str">
        <f>[4]報名資料明細!AS123</f>
        <v>女子組</v>
      </c>
      <c r="G183" s="1" t="str">
        <f>[4]報名資料明細!AT123</f>
        <v>M</v>
      </c>
    </row>
    <row r="184" spans="1:7" x14ac:dyDescent="0.3">
      <c r="A184" s="1" t="str">
        <f>[4]報名資料明細!AN124</f>
        <v>5208</v>
      </c>
      <c r="B184" s="1" t="s">
        <v>273</v>
      </c>
      <c r="C184" s="1" t="str">
        <f>[4]報名資料明細!AP124</f>
        <v>女</v>
      </c>
      <c r="D184" s="1" t="str">
        <f>[4]報名資料明細!AQ124</f>
        <v>本國國籍 (CITIZEN)</v>
      </c>
      <c r="E184" s="1" t="str">
        <f>[4]報名資料明細!AR124</f>
        <v>5公里學生組</v>
      </c>
      <c r="F184" s="1" t="str">
        <f>[4]報名資料明細!AS124</f>
        <v>女子組</v>
      </c>
      <c r="G184" s="1" t="str">
        <f>[4]報名資料明細!AT124</f>
        <v>S</v>
      </c>
    </row>
    <row r="185" spans="1:7" x14ac:dyDescent="0.3">
      <c r="A185" s="1" t="str">
        <f>[4]報名資料明細!AN125</f>
        <v>5209</v>
      </c>
      <c r="B185" s="1" t="s">
        <v>274</v>
      </c>
      <c r="C185" s="1" t="str">
        <f>[4]報名資料明細!AP125</f>
        <v>男</v>
      </c>
      <c r="D185" s="1" t="str">
        <f>[4]報名資料明細!AQ125</f>
        <v>本國國籍 (CITIZEN)</v>
      </c>
      <c r="E185" s="1" t="str">
        <f>[4]報名資料明細!AR125</f>
        <v>5公里學生組</v>
      </c>
      <c r="F185" s="1" t="str">
        <f>[4]報名資料明細!AS125</f>
        <v>男子組</v>
      </c>
      <c r="G185" s="1" t="str">
        <f>[4]報名資料明細!AT125</f>
        <v>2XL</v>
      </c>
    </row>
    <row r="186" spans="1:7" x14ac:dyDescent="0.3">
      <c r="A186" s="1" t="str">
        <f>[4]報名資料明細!AN126</f>
        <v>5210</v>
      </c>
      <c r="B186" s="1" t="s">
        <v>275</v>
      </c>
      <c r="C186" s="1" t="str">
        <f>[4]報名資料明細!AP126</f>
        <v>女</v>
      </c>
      <c r="D186" s="1" t="str">
        <f>[4]報名資料明細!AQ126</f>
        <v>本國國籍 (CITIZEN)</v>
      </c>
      <c r="E186" s="1" t="str">
        <f>[4]報名資料明細!AR126</f>
        <v>5公里學生組</v>
      </c>
      <c r="F186" s="1" t="str">
        <f>[4]報名資料明細!AS126</f>
        <v>女子組</v>
      </c>
      <c r="G186" s="1" t="str">
        <f>[4]報名資料明細!AT126</f>
        <v>L</v>
      </c>
    </row>
    <row r="187" spans="1:7" x14ac:dyDescent="0.3">
      <c r="A187" s="1" t="str">
        <f>[4]報名資料明細!AN127</f>
        <v>5211</v>
      </c>
      <c r="B187" s="1" t="s">
        <v>268</v>
      </c>
      <c r="C187" s="1" t="str">
        <f>[4]報名資料明細!AP127</f>
        <v>男</v>
      </c>
      <c r="D187" s="1" t="str">
        <f>[4]報名資料明細!AQ127</f>
        <v>本國國籍 (CITIZEN)</v>
      </c>
      <c r="E187" s="1" t="str">
        <f>[4]報名資料明細!AR127</f>
        <v>5公里學生組</v>
      </c>
      <c r="F187" s="1" t="str">
        <f>[4]報名資料明細!AS127</f>
        <v>男子組</v>
      </c>
      <c r="G187" s="1" t="str">
        <f>[4]報名資料明細!AT127</f>
        <v>M</v>
      </c>
    </row>
    <row r="188" spans="1:7" x14ac:dyDescent="0.3">
      <c r="A188" s="1" t="str">
        <f>[4]報名資料明細!AN128</f>
        <v>5212</v>
      </c>
      <c r="B188" s="1" t="s">
        <v>276</v>
      </c>
      <c r="C188" s="1" t="str">
        <f>[4]報名資料明細!AP128</f>
        <v>男</v>
      </c>
      <c r="D188" s="1" t="str">
        <f>[4]報名資料明細!AQ128</f>
        <v>本國國籍 (CITIZEN)</v>
      </c>
      <c r="E188" s="1" t="str">
        <f>[4]報名資料明細!AR128</f>
        <v>5公里學生組</v>
      </c>
      <c r="F188" s="1" t="str">
        <f>[4]報名資料明細!AS128</f>
        <v>男子組</v>
      </c>
      <c r="G188" s="1" t="str">
        <f>[4]報名資料明細!AT128</f>
        <v>2XL</v>
      </c>
    </row>
    <row r="189" spans="1:7" x14ac:dyDescent="0.3">
      <c r="A189" s="1" t="str">
        <f>[4]報名資料明細!AN129</f>
        <v>5213</v>
      </c>
      <c r="B189" s="1" t="s">
        <v>277</v>
      </c>
      <c r="C189" s="1" t="str">
        <f>[4]報名資料明細!AP129</f>
        <v>男</v>
      </c>
      <c r="D189" s="1" t="str">
        <f>[4]報名資料明細!AQ129</f>
        <v>本國國籍 (CITIZEN)</v>
      </c>
      <c r="E189" s="1" t="str">
        <f>[4]報名資料明細!AR129</f>
        <v>5公里學生組</v>
      </c>
      <c r="F189" s="1" t="str">
        <f>[4]報名資料明細!AS129</f>
        <v>男子組</v>
      </c>
      <c r="G189" s="1" t="str">
        <f>[4]報名資料明細!AT129</f>
        <v>10</v>
      </c>
    </row>
    <row r="190" spans="1:7" x14ac:dyDescent="0.3">
      <c r="A190" s="1" t="str">
        <f>[4]報名資料明細!AN130</f>
        <v>5214</v>
      </c>
      <c r="B190" s="1" t="s">
        <v>278</v>
      </c>
      <c r="C190" s="1" t="str">
        <f>[4]報名資料明細!AP130</f>
        <v>男</v>
      </c>
      <c r="D190" s="1" t="str">
        <f>[4]報名資料明細!AQ130</f>
        <v>本國國籍 (CITIZEN)</v>
      </c>
      <c r="E190" s="1" t="str">
        <f>[4]報名資料明細!AR130</f>
        <v>5公里學生組</v>
      </c>
      <c r="F190" s="1" t="str">
        <f>[4]報名資料明細!AS130</f>
        <v>男子組</v>
      </c>
      <c r="G190" s="1" t="str">
        <f>[4]報名資料明細!AT130</f>
        <v>L</v>
      </c>
    </row>
    <row r="191" spans="1:7" x14ac:dyDescent="0.3">
      <c r="A191" s="1" t="str">
        <f>[4]報名資料明細!AN131</f>
        <v>5215</v>
      </c>
      <c r="B191" s="1" t="s">
        <v>279</v>
      </c>
      <c r="C191" s="1" t="str">
        <f>[4]報名資料明細!AP131</f>
        <v>女</v>
      </c>
      <c r="D191" s="1" t="str">
        <f>[4]報名資料明細!AQ131</f>
        <v>本國國籍 (CITIZEN)</v>
      </c>
      <c r="E191" s="1" t="str">
        <f>[4]報名資料明細!AR131</f>
        <v>5公里學生組</v>
      </c>
      <c r="F191" s="1" t="str">
        <f>[4]報名資料明細!AS131</f>
        <v>女子組</v>
      </c>
      <c r="G191" s="1" t="str">
        <f>[4]報名資料明細!AT131</f>
        <v>S</v>
      </c>
    </row>
    <row r="192" spans="1:7" x14ac:dyDescent="0.3">
      <c r="A192" s="1" t="str">
        <f>[4]報名資料明細!AN132</f>
        <v>5216</v>
      </c>
      <c r="B192" s="1" t="s">
        <v>280</v>
      </c>
      <c r="C192" s="1" t="str">
        <f>[4]報名資料明細!AP132</f>
        <v>男</v>
      </c>
      <c r="D192" s="1" t="str">
        <f>[4]報名資料明細!AQ132</f>
        <v>本國國籍 (CITIZEN)</v>
      </c>
      <c r="E192" s="1" t="str">
        <f>[4]報名資料明細!AR132</f>
        <v>5公里學生組</v>
      </c>
      <c r="F192" s="1" t="str">
        <f>[4]報名資料明細!AS132</f>
        <v>男子組</v>
      </c>
      <c r="G192" s="1" t="str">
        <f>[4]報名資料明細!AT132</f>
        <v>M</v>
      </c>
    </row>
    <row r="193" spans="1:7" x14ac:dyDescent="0.3">
      <c r="A193" s="1" t="str">
        <f>[4]報名資料明細!AN133</f>
        <v>5217</v>
      </c>
      <c r="B193" s="1" t="s">
        <v>281</v>
      </c>
      <c r="C193" s="1" t="str">
        <f>[4]報名資料明細!AP133</f>
        <v>女</v>
      </c>
      <c r="D193" s="1" t="str">
        <f>[4]報名資料明細!AQ133</f>
        <v>本國國籍 (CITIZEN)</v>
      </c>
      <c r="E193" s="1" t="str">
        <f>[4]報名資料明細!AR133</f>
        <v>5公里學生組</v>
      </c>
      <c r="F193" s="1" t="str">
        <f>[4]報名資料明細!AS133</f>
        <v>女子組</v>
      </c>
      <c r="G193" s="1" t="str">
        <f>[4]報名資料明細!AT133</f>
        <v>S</v>
      </c>
    </row>
    <row r="194" spans="1:7" x14ac:dyDescent="0.3">
      <c r="A194" s="1" t="str">
        <f>[4]報名資料明細!AN134</f>
        <v>5218</v>
      </c>
      <c r="B194" s="1" t="s">
        <v>282</v>
      </c>
      <c r="C194" s="1" t="str">
        <f>[4]報名資料明細!AP134</f>
        <v>女</v>
      </c>
      <c r="D194" s="1" t="str">
        <f>[4]報名資料明細!AQ134</f>
        <v>本國國籍 (CITIZEN)</v>
      </c>
      <c r="E194" s="1" t="str">
        <f>[4]報名資料明細!AR134</f>
        <v>5公里學生組</v>
      </c>
      <c r="F194" s="1" t="str">
        <f>[4]報名資料明細!AS134</f>
        <v>女子組</v>
      </c>
      <c r="G194" s="1" t="str">
        <f>[4]報名資料明細!AT134</f>
        <v>S</v>
      </c>
    </row>
    <row r="195" spans="1:7" x14ac:dyDescent="0.3">
      <c r="A195" s="1" t="str">
        <f>[4]報名資料明細!AN135</f>
        <v>5219</v>
      </c>
      <c r="B195" s="1" t="s">
        <v>283</v>
      </c>
      <c r="C195" s="1" t="str">
        <f>[4]報名資料明細!AP135</f>
        <v>男</v>
      </c>
      <c r="D195" s="1" t="str">
        <f>[4]報名資料明細!AQ135</f>
        <v>本國國籍 (CITIZEN)</v>
      </c>
      <c r="E195" s="1" t="str">
        <f>[4]報名資料明細!AR135</f>
        <v>5公里學生組</v>
      </c>
      <c r="F195" s="1" t="str">
        <f>[4]報名資料明細!AS135</f>
        <v>男子組</v>
      </c>
      <c r="G195" s="1" t="str">
        <f>[4]報名資料明細!AT135</f>
        <v>L</v>
      </c>
    </row>
    <row r="196" spans="1:7" x14ac:dyDescent="0.3">
      <c r="A196" s="1" t="str">
        <f>[4]報名資料明細!AN136</f>
        <v>5220</v>
      </c>
      <c r="B196" s="1" t="s">
        <v>284</v>
      </c>
      <c r="C196" s="1" t="str">
        <f>[4]報名資料明細!AP136</f>
        <v>女</v>
      </c>
      <c r="D196" s="1" t="str">
        <f>[4]報名資料明細!AQ136</f>
        <v>本國國籍 (CITIZEN)</v>
      </c>
      <c r="E196" s="1" t="str">
        <f>[4]報名資料明細!AR136</f>
        <v>5公里學生組</v>
      </c>
      <c r="F196" s="1" t="str">
        <f>[4]報名資料明細!AS136</f>
        <v>女子組</v>
      </c>
      <c r="G196" s="1" t="str">
        <f>[4]報名資料明細!AT136</f>
        <v>S</v>
      </c>
    </row>
    <row r="197" spans="1:7" x14ac:dyDescent="0.3">
      <c r="A197" s="1" t="str">
        <f>[4]報名資料明細!AN137</f>
        <v>5221</v>
      </c>
      <c r="B197" s="1" t="s">
        <v>285</v>
      </c>
      <c r="C197" s="1" t="str">
        <f>[4]報名資料明細!AP137</f>
        <v>女</v>
      </c>
      <c r="D197" s="1" t="str">
        <f>[4]報名資料明細!AQ137</f>
        <v>本國國籍 (CITIZEN)</v>
      </c>
      <c r="E197" s="1" t="str">
        <f>[4]報名資料明細!AR137</f>
        <v>5公里學生組</v>
      </c>
      <c r="F197" s="1" t="str">
        <f>[4]報名資料明細!AS137</f>
        <v>女子組</v>
      </c>
      <c r="G197" s="1" t="str">
        <f>[4]報名資料明細!AT137</f>
        <v>S</v>
      </c>
    </row>
    <row r="198" spans="1:7" x14ac:dyDescent="0.3">
      <c r="A198" s="1" t="str">
        <f>[4]報名資料明細!AN138</f>
        <v>5222</v>
      </c>
      <c r="B198" s="1" t="s">
        <v>286</v>
      </c>
      <c r="C198" s="1" t="str">
        <f>[4]報名資料明細!AP138</f>
        <v>男</v>
      </c>
      <c r="D198" s="1" t="str">
        <f>[4]報名資料明細!AQ138</f>
        <v>本國國籍 (CITIZEN)</v>
      </c>
      <c r="E198" s="1" t="str">
        <f>[4]報名資料明細!AR138</f>
        <v>5公里學生組</v>
      </c>
      <c r="F198" s="1" t="str">
        <f>[4]報名資料明細!AS138</f>
        <v>男子組</v>
      </c>
      <c r="G198" s="1" t="str">
        <f>[4]報名資料明細!AT138</f>
        <v>XL</v>
      </c>
    </row>
    <row r="199" spans="1:7" x14ac:dyDescent="0.3">
      <c r="A199" s="1" t="str">
        <f>[4]報名資料明細!AN139</f>
        <v>5223</v>
      </c>
      <c r="B199" s="1" t="s">
        <v>287</v>
      </c>
      <c r="C199" s="1" t="str">
        <f>[4]報名資料明細!AP139</f>
        <v>男</v>
      </c>
      <c r="D199" s="1" t="str">
        <f>[4]報名資料明細!AQ139</f>
        <v>本國國籍 (CITIZEN)</v>
      </c>
      <c r="E199" s="1" t="str">
        <f>[4]報名資料明細!AR139</f>
        <v>5公里學生組</v>
      </c>
      <c r="F199" s="1" t="str">
        <f>[4]報名資料明細!AS139</f>
        <v>男子組</v>
      </c>
      <c r="G199" s="1" t="str">
        <f>[4]報名資料明細!AT139</f>
        <v>XL</v>
      </c>
    </row>
    <row r="200" spans="1:7" x14ac:dyDescent="0.3">
      <c r="A200" s="1" t="str">
        <f>[4]報名資料明細!AN140</f>
        <v>5224</v>
      </c>
      <c r="B200" s="1" t="s">
        <v>288</v>
      </c>
      <c r="C200" s="1" t="str">
        <f>[4]報名資料明細!AP140</f>
        <v>男</v>
      </c>
      <c r="D200" s="1" t="str">
        <f>[4]報名資料明細!AQ140</f>
        <v>本國國籍 (CITIZEN)</v>
      </c>
      <c r="E200" s="1" t="str">
        <f>[4]報名資料明細!AR140</f>
        <v>5公里學生組</v>
      </c>
      <c r="F200" s="1" t="str">
        <f>[4]報名資料明細!AS140</f>
        <v>男子組</v>
      </c>
      <c r="G200" s="1" t="str">
        <f>[4]報名資料明細!AT140</f>
        <v>XL</v>
      </c>
    </row>
    <row r="201" spans="1:7" x14ac:dyDescent="0.3">
      <c r="A201" s="1" t="str">
        <f>[4]報名資料明細!AN141</f>
        <v>5225</v>
      </c>
      <c r="B201" s="1" t="s">
        <v>289</v>
      </c>
      <c r="C201" s="1" t="str">
        <f>[4]報名資料明細!AP141</f>
        <v>女</v>
      </c>
      <c r="D201" s="1" t="str">
        <f>[4]報名資料明細!AQ141</f>
        <v>本國國籍 (CITIZEN)</v>
      </c>
      <c r="E201" s="1" t="str">
        <f>[4]報名資料明細!AR141</f>
        <v>5公里學生組</v>
      </c>
      <c r="F201" s="1" t="str">
        <f>[4]報名資料明細!AS141</f>
        <v>女子組</v>
      </c>
      <c r="G201" s="1" t="str">
        <f>[4]報名資料明細!AT141</f>
        <v>M</v>
      </c>
    </row>
    <row r="202" spans="1:7" x14ac:dyDescent="0.3">
      <c r="A202" s="1" t="str">
        <f>[4]報名資料明細!AN142</f>
        <v>5226</v>
      </c>
      <c r="B202" s="1" t="s">
        <v>290</v>
      </c>
      <c r="C202" s="1" t="str">
        <f>[4]報名資料明細!AP142</f>
        <v>男</v>
      </c>
      <c r="D202" s="1" t="str">
        <f>[4]報名資料明細!AQ142</f>
        <v>本國國籍 (CITIZEN)</v>
      </c>
      <c r="E202" s="1" t="str">
        <f>[4]報名資料明細!AR142</f>
        <v>5公里學生組</v>
      </c>
      <c r="F202" s="1" t="str">
        <f>[4]報名資料明細!AS142</f>
        <v>男子組</v>
      </c>
      <c r="G202" s="1" t="str">
        <f>[4]報名資料明細!AT142</f>
        <v>L</v>
      </c>
    </row>
    <row r="203" spans="1:7" x14ac:dyDescent="0.3">
      <c r="A203" s="1" t="str">
        <f>[4]報名資料明細!AN143</f>
        <v>5227</v>
      </c>
      <c r="B203" s="1" t="s">
        <v>291</v>
      </c>
      <c r="C203" s="1" t="str">
        <f>[4]報名資料明細!AP143</f>
        <v>女</v>
      </c>
      <c r="D203" s="1" t="str">
        <f>[4]報名資料明細!AQ143</f>
        <v>本國國籍 (CITIZEN)</v>
      </c>
      <c r="E203" s="1" t="str">
        <f>[4]報名資料明細!AR143</f>
        <v>5公里學生組</v>
      </c>
      <c r="F203" s="1" t="str">
        <f>[4]報名資料明細!AS143</f>
        <v>女子組</v>
      </c>
      <c r="G203" s="1" t="str">
        <f>[4]報名資料明細!AT143</f>
        <v>M</v>
      </c>
    </row>
    <row r="204" spans="1:7" x14ac:dyDescent="0.3">
      <c r="A204" s="1" t="str">
        <f>[4]報名資料明細!AN144</f>
        <v>5228</v>
      </c>
      <c r="B204" s="1" t="s">
        <v>292</v>
      </c>
      <c r="C204" s="1" t="str">
        <f>[4]報名資料明細!AP144</f>
        <v>男</v>
      </c>
      <c r="D204" s="1" t="str">
        <f>[4]報名資料明細!AQ144</f>
        <v>本國國籍 (CITIZEN)</v>
      </c>
      <c r="E204" s="1" t="str">
        <f>[4]報名資料明細!AR144</f>
        <v>5公里學生組</v>
      </c>
      <c r="F204" s="1" t="str">
        <f>[4]報名資料明細!AS144</f>
        <v>男子組</v>
      </c>
      <c r="G204" s="1" t="str">
        <f>[4]報名資料明細!AT144</f>
        <v>L</v>
      </c>
    </row>
    <row r="205" spans="1:7" x14ac:dyDescent="0.3">
      <c r="A205" s="1" t="str">
        <f>[4]報名資料明細!AN145</f>
        <v>5229</v>
      </c>
      <c r="B205" s="1" t="s">
        <v>293</v>
      </c>
      <c r="C205" s="1" t="str">
        <f>[4]報名資料明細!AP145</f>
        <v>男</v>
      </c>
      <c r="D205" s="1" t="str">
        <f>[4]報名資料明細!AQ145</f>
        <v>本國國籍 (CITIZEN)</v>
      </c>
      <c r="E205" s="1" t="str">
        <f>[4]報名資料明細!AR145</f>
        <v>5公里學生組</v>
      </c>
      <c r="F205" s="1" t="str">
        <f>[4]報名資料明細!AS145</f>
        <v>男子組</v>
      </c>
      <c r="G205" s="1" t="str">
        <f>[4]報名資料明細!AT145</f>
        <v>L</v>
      </c>
    </row>
    <row r="206" spans="1:7" x14ac:dyDescent="0.3">
      <c r="A206" s="1" t="str">
        <f>[4]報名資料明細!AN146</f>
        <v>5230</v>
      </c>
      <c r="B206" s="1" t="s">
        <v>294</v>
      </c>
      <c r="C206" s="1" t="str">
        <f>[4]報名資料明細!AP146</f>
        <v>男</v>
      </c>
      <c r="D206" s="1" t="str">
        <f>[4]報名資料明細!AQ146</f>
        <v>本國國籍 (CITIZEN)</v>
      </c>
      <c r="E206" s="1" t="str">
        <f>[4]報名資料明細!AR146</f>
        <v>5公里學生組</v>
      </c>
      <c r="F206" s="1" t="str">
        <f>[4]報名資料明細!AS146</f>
        <v>男子組</v>
      </c>
      <c r="G206" s="1" t="str">
        <f>[4]報名資料明細!AT146</f>
        <v>3XL</v>
      </c>
    </row>
    <row r="207" spans="1:7" x14ac:dyDescent="0.3">
      <c r="A207" s="1" t="str">
        <f>[4]報名資料明細!AN147</f>
        <v>5231</v>
      </c>
      <c r="B207" s="1" t="s">
        <v>295</v>
      </c>
      <c r="C207" s="1" t="str">
        <f>[4]報名資料明細!AP147</f>
        <v>男</v>
      </c>
      <c r="D207" s="1" t="str">
        <f>[4]報名資料明細!AQ147</f>
        <v>本國國籍 (CITIZEN)</v>
      </c>
      <c r="E207" s="1" t="str">
        <f>[4]報名資料明細!AR147</f>
        <v>5公里學生組</v>
      </c>
      <c r="F207" s="1" t="str">
        <f>[4]報名資料明細!AS147</f>
        <v>男子組</v>
      </c>
      <c r="G207" s="1" t="str">
        <f>[4]報名資料明細!AT147</f>
        <v>M</v>
      </c>
    </row>
    <row r="208" spans="1:7" x14ac:dyDescent="0.3">
      <c r="A208" s="1" t="str">
        <f>[4]報名資料明細!AN148</f>
        <v>5232</v>
      </c>
      <c r="B208" s="1" t="s">
        <v>296</v>
      </c>
      <c r="C208" s="1" t="str">
        <f>[4]報名資料明細!AP148</f>
        <v>男</v>
      </c>
      <c r="D208" s="1" t="str">
        <f>[4]報名資料明細!AQ148</f>
        <v>本國國籍 (CITIZEN)</v>
      </c>
      <c r="E208" s="1" t="str">
        <f>[4]報名資料明細!AR148</f>
        <v>5公里學生組</v>
      </c>
      <c r="F208" s="1" t="str">
        <f>[4]報名資料明細!AS148</f>
        <v>男子組</v>
      </c>
      <c r="G208" s="1" t="str">
        <f>[4]報名資料明細!AT148</f>
        <v>2XL</v>
      </c>
    </row>
    <row r="209" spans="1:7" x14ac:dyDescent="0.3">
      <c r="A209" s="1" t="str">
        <f>[4]報名資料明細!AN149</f>
        <v>5233</v>
      </c>
      <c r="B209" s="1" t="s">
        <v>297</v>
      </c>
      <c r="C209" s="1" t="str">
        <f>[4]報名資料明細!AP149</f>
        <v>男</v>
      </c>
      <c r="D209" s="1" t="str">
        <f>[4]報名資料明細!AQ149</f>
        <v>本國國籍 (CITIZEN)</v>
      </c>
      <c r="E209" s="1" t="str">
        <f>[4]報名資料明細!AR149</f>
        <v>5公里學生組</v>
      </c>
      <c r="F209" s="1" t="str">
        <f>[4]報名資料明細!AS149</f>
        <v>男子組</v>
      </c>
      <c r="G209" s="1" t="str">
        <f>[4]報名資料明細!AT149</f>
        <v>3XL</v>
      </c>
    </row>
    <row r="210" spans="1:7" x14ac:dyDescent="0.3">
      <c r="A210" s="1" t="str">
        <f>[4]報名資料明細!AN150</f>
        <v>5234</v>
      </c>
      <c r="B210" s="1" t="s">
        <v>298</v>
      </c>
      <c r="C210" s="1" t="str">
        <f>[4]報名資料明細!AP150</f>
        <v>女</v>
      </c>
      <c r="D210" s="1" t="str">
        <f>[4]報名資料明細!AQ150</f>
        <v>本國國籍 (CITIZEN)</v>
      </c>
      <c r="E210" s="1" t="str">
        <f>[4]報名資料明細!AR150</f>
        <v>5公里學生組</v>
      </c>
      <c r="F210" s="1" t="str">
        <f>[4]報名資料明細!AS150</f>
        <v>女子組</v>
      </c>
      <c r="G210" s="1" t="str">
        <f>[4]報名資料明細!AT150</f>
        <v>M</v>
      </c>
    </row>
    <row r="211" spans="1:7" x14ac:dyDescent="0.3">
      <c r="A211" s="1" t="str">
        <f>[4]報名資料明細!AN151</f>
        <v>5235</v>
      </c>
      <c r="B211" s="1" t="s">
        <v>299</v>
      </c>
      <c r="C211" s="1" t="str">
        <f>[4]報名資料明細!AP151</f>
        <v>女</v>
      </c>
      <c r="D211" s="1" t="str">
        <f>[4]報名資料明細!AQ151</f>
        <v>本國國籍 (CITIZEN)</v>
      </c>
      <c r="E211" s="1" t="str">
        <f>[4]報名資料明細!AR151</f>
        <v>5公里學生組</v>
      </c>
      <c r="F211" s="1" t="str">
        <f>[4]報名資料明細!AS151</f>
        <v>女子組</v>
      </c>
      <c r="G211" s="1" t="str">
        <f>[4]報名資料明細!AT151</f>
        <v>M</v>
      </c>
    </row>
    <row r="212" spans="1:7" x14ac:dyDescent="0.3">
      <c r="A212" s="1" t="str">
        <f>[4]報名資料明細!AN152</f>
        <v>5236</v>
      </c>
      <c r="B212" s="1" t="s">
        <v>300</v>
      </c>
      <c r="C212" s="1" t="str">
        <f>[4]報名資料明細!AP152</f>
        <v>女</v>
      </c>
      <c r="D212" s="1" t="str">
        <f>[4]報名資料明細!AQ152</f>
        <v>本國國籍 (CITIZEN)</v>
      </c>
      <c r="E212" s="1" t="str">
        <f>[4]報名資料明細!AR152</f>
        <v>5公里學生組</v>
      </c>
      <c r="F212" s="1" t="str">
        <f>[4]報名資料明細!AS152</f>
        <v>女子組</v>
      </c>
      <c r="G212" s="1" t="str">
        <f>[4]報名資料明細!AT152</f>
        <v>S</v>
      </c>
    </row>
    <row r="213" spans="1:7" x14ac:dyDescent="0.3">
      <c r="A213" s="1" t="str">
        <f>[4]報名資料明細!AN153</f>
        <v>5237</v>
      </c>
      <c r="B213" s="1" t="s">
        <v>301</v>
      </c>
      <c r="C213" s="1" t="str">
        <f>[4]報名資料明細!AP153</f>
        <v>女</v>
      </c>
      <c r="D213" s="1" t="str">
        <f>[4]報名資料明細!AQ153</f>
        <v>本國國籍 (CITIZEN)</v>
      </c>
      <c r="E213" s="1" t="str">
        <f>[4]報名資料明細!AR153</f>
        <v>5公里學生組</v>
      </c>
      <c r="F213" s="1" t="str">
        <f>[4]報名資料明細!AS153</f>
        <v>女子組</v>
      </c>
      <c r="G213" s="1" t="str">
        <f>[4]報名資料明細!AT153</f>
        <v>M</v>
      </c>
    </row>
    <row r="214" spans="1:7" x14ac:dyDescent="0.3">
      <c r="A214" s="1" t="str">
        <f>[4]報名資料明細!AN154</f>
        <v>5238</v>
      </c>
      <c r="B214" s="1" t="s">
        <v>302</v>
      </c>
      <c r="C214" s="1" t="str">
        <f>[4]報名資料明細!AP154</f>
        <v>女</v>
      </c>
      <c r="D214" s="1" t="str">
        <f>[4]報名資料明細!AQ154</f>
        <v>本國國籍 (CITIZEN)</v>
      </c>
      <c r="E214" s="1" t="str">
        <f>[4]報名資料明細!AR154</f>
        <v>5公里學生組</v>
      </c>
      <c r="F214" s="1" t="str">
        <f>[4]報名資料明細!AS154</f>
        <v>女子組</v>
      </c>
      <c r="G214" s="1" t="str">
        <f>[4]報名資料明細!AT154</f>
        <v>M</v>
      </c>
    </row>
    <row r="215" spans="1:7" x14ac:dyDescent="0.3">
      <c r="A215" s="1" t="str">
        <f>[4]報名資料明細!AN155</f>
        <v>5239</v>
      </c>
      <c r="B215" s="1" t="s">
        <v>303</v>
      </c>
      <c r="C215" s="1" t="str">
        <f>[4]報名資料明細!AP155</f>
        <v>女</v>
      </c>
      <c r="D215" s="1" t="str">
        <f>[4]報名資料明細!AQ155</f>
        <v>本國國籍 (CITIZEN)</v>
      </c>
      <c r="E215" s="1" t="str">
        <f>[4]報名資料明細!AR155</f>
        <v>5公里學生組</v>
      </c>
      <c r="F215" s="1" t="str">
        <f>[4]報名資料明細!AS155</f>
        <v>女子組</v>
      </c>
      <c r="G215" s="1" t="str">
        <f>[4]報名資料明細!AT155</f>
        <v>S</v>
      </c>
    </row>
    <row r="216" spans="1:7" x14ac:dyDescent="0.3">
      <c r="A216" s="1" t="str">
        <f>[4]報名資料明細!AN156</f>
        <v>5240</v>
      </c>
      <c r="B216" s="1" t="s">
        <v>304</v>
      </c>
      <c r="C216" s="1" t="str">
        <f>[4]報名資料明細!AP156</f>
        <v>男</v>
      </c>
      <c r="D216" s="1" t="str">
        <f>[4]報名資料明細!AQ156</f>
        <v>本國國籍 (CITIZEN)</v>
      </c>
      <c r="E216" s="1" t="str">
        <f>[4]報名資料明細!AR156</f>
        <v>5公里學生組</v>
      </c>
      <c r="F216" s="1" t="str">
        <f>[4]報名資料明細!AS156</f>
        <v>男子組</v>
      </c>
      <c r="G216" s="1" t="str">
        <f>[4]報名資料明細!AT156</f>
        <v>XL</v>
      </c>
    </row>
    <row r="217" spans="1:7" x14ac:dyDescent="0.3">
      <c r="A217" s="1" t="str">
        <f>[4]報名資料明細!AN157</f>
        <v>5241</v>
      </c>
      <c r="B217" s="1" t="s">
        <v>305</v>
      </c>
      <c r="C217" s="1" t="str">
        <f>[4]報名資料明細!AP157</f>
        <v>男</v>
      </c>
      <c r="D217" s="1" t="str">
        <f>[4]報名資料明細!AQ157</f>
        <v>本國國籍 (CITIZEN)</v>
      </c>
      <c r="E217" s="1" t="str">
        <f>[4]報名資料明細!AR157</f>
        <v>5公里學生組</v>
      </c>
      <c r="F217" s="1" t="str">
        <f>[4]報名資料明細!AS157</f>
        <v>男子組</v>
      </c>
      <c r="G217" s="1" t="str">
        <f>[4]報名資料明細!AT157</f>
        <v>XL</v>
      </c>
    </row>
    <row r="218" spans="1:7" x14ac:dyDescent="0.3">
      <c r="A218" s="1" t="str">
        <f>[4]報名資料明細!AN158</f>
        <v>5242</v>
      </c>
      <c r="B218" s="1" t="s">
        <v>306</v>
      </c>
      <c r="C218" s="1" t="str">
        <f>[4]報名資料明細!AP158</f>
        <v>男</v>
      </c>
      <c r="D218" s="1" t="str">
        <f>[4]報名資料明細!AQ158</f>
        <v>本國國籍 (CITIZEN)</v>
      </c>
      <c r="E218" s="1" t="str">
        <f>[4]報名資料明細!AR158</f>
        <v>5公里學生組</v>
      </c>
      <c r="F218" s="1" t="str">
        <f>[4]報名資料明細!AS158</f>
        <v>男子組</v>
      </c>
      <c r="G218" s="1" t="str">
        <f>[4]報名資料明細!AT158</f>
        <v>L</v>
      </c>
    </row>
    <row r="219" spans="1:7" x14ac:dyDescent="0.3">
      <c r="A219" s="1" t="str">
        <f>[4]報名資料明細!AN159</f>
        <v>5243</v>
      </c>
      <c r="B219" s="1" t="s">
        <v>307</v>
      </c>
      <c r="C219" s="1" t="str">
        <f>[4]報名資料明細!AP159</f>
        <v>男</v>
      </c>
      <c r="D219" s="1" t="str">
        <f>[4]報名資料明細!AQ159</f>
        <v>本國國籍 (CITIZEN)</v>
      </c>
      <c r="E219" s="1" t="str">
        <f>[4]報名資料明細!AR159</f>
        <v>5公里學生組</v>
      </c>
      <c r="F219" s="1" t="str">
        <f>[4]報名資料明細!AS159</f>
        <v>男子組</v>
      </c>
      <c r="G219" s="1" t="str">
        <f>[4]報名資料明細!AT159</f>
        <v>2XL</v>
      </c>
    </row>
    <row r="220" spans="1:7" x14ac:dyDescent="0.3">
      <c r="A220" s="1" t="str">
        <f>[4]報名資料明細!AN160</f>
        <v>5244</v>
      </c>
      <c r="B220" s="1" t="s">
        <v>308</v>
      </c>
      <c r="C220" s="1" t="str">
        <f>[4]報名資料明細!AP160</f>
        <v>男</v>
      </c>
      <c r="D220" s="1" t="str">
        <f>[4]報名資料明細!AQ160</f>
        <v>本國國籍 (CITIZEN)</v>
      </c>
      <c r="E220" s="1" t="str">
        <f>[4]報名資料明細!AR160</f>
        <v>5公里學生組</v>
      </c>
      <c r="F220" s="1" t="str">
        <f>[4]報名資料明細!AS160</f>
        <v>男子組</v>
      </c>
      <c r="G220" s="1" t="str">
        <f>[4]報名資料明細!AT160</f>
        <v>5XL</v>
      </c>
    </row>
    <row r="221" spans="1:7" x14ac:dyDescent="0.3">
      <c r="A221" s="1" t="str">
        <f>[4]報名資料明細!AN161</f>
        <v>5245</v>
      </c>
      <c r="B221" s="1" t="s">
        <v>309</v>
      </c>
      <c r="C221" s="1" t="str">
        <f>[4]報名資料明細!AP161</f>
        <v>女</v>
      </c>
      <c r="D221" s="1" t="str">
        <f>[4]報名資料明細!AQ161</f>
        <v>本國國籍 (CITIZEN)</v>
      </c>
      <c r="E221" s="1" t="str">
        <f>[4]報名資料明細!AR161</f>
        <v>5公里學生組</v>
      </c>
      <c r="F221" s="1" t="str">
        <f>[4]報名資料明細!AS161</f>
        <v>女子組</v>
      </c>
      <c r="G221" s="1" t="str">
        <f>[4]報名資料明細!AT161</f>
        <v>L</v>
      </c>
    </row>
    <row r="222" spans="1:7" x14ac:dyDescent="0.3">
      <c r="A222" s="1" t="str">
        <f>[4]報名資料明細!AN162</f>
        <v>5246</v>
      </c>
      <c r="B222" s="1" t="s">
        <v>310</v>
      </c>
      <c r="C222" s="1" t="str">
        <f>[4]報名資料明細!AP162</f>
        <v>男</v>
      </c>
      <c r="D222" s="1" t="str">
        <f>[4]報名資料明細!AQ162</f>
        <v>本國國籍 (CITIZEN)</v>
      </c>
      <c r="E222" s="1" t="str">
        <f>[4]報名資料明細!AR162</f>
        <v>5公里學生組</v>
      </c>
      <c r="F222" s="1" t="str">
        <f>[4]報名資料明細!AS162</f>
        <v>男子組</v>
      </c>
      <c r="G222" s="1" t="str">
        <f>[4]報名資料明細!AT162</f>
        <v>L</v>
      </c>
    </row>
    <row r="223" spans="1:7" x14ac:dyDescent="0.3">
      <c r="A223" s="1" t="str">
        <f>[4]報名資料明細!AN163</f>
        <v>5247</v>
      </c>
      <c r="B223" s="1" t="s">
        <v>311</v>
      </c>
      <c r="C223" s="1" t="str">
        <f>[4]報名資料明細!AP163</f>
        <v>女</v>
      </c>
      <c r="D223" s="1" t="str">
        <f>[4]報名資料明細!AQ163</f>
        <v>本國國籍 (CITIZEN)</v>
      </c>
      <c r="E223" s="1" t="str">
        <f>[4]報名資料明細!AR163</f>
        <v>5公里學生組</v>
      </c>
      <c r="F223" s="1" t="str">
        <f>[4]報名資料明細!AS163</f>
        <v>女子組</v>
      </c>
      <c r="G223" s="1" t="str">
        <f>[4]報名資料明細!AT163</f>
        <v>XL</v>
      </c>
    </row>
    <row r="224" spans="1:7" x14ac:dyDescent="0.3">
      <c r="A224" s="1" t="str">
        <f>[4]報名資料明細!AN164</f>
        <v>5248</v>
      </c>
      <c r="B224" s="1" t="s">
        <v>312</v>
      </c>
      <c r="C224" s="1" t="str">
        <f>[4]報名資料明細!AP164</f>
        <v>女</v>
      </c>
      <c r="D224" s="1" t="str">
        <f>[4]報名資料明細!AQ164</f>
        <v>本國國籍 (CITIZEN)</v>
      </c>
      <c r="E224" s="1" t="str">
        <f>[4]報名資料明細!AR164</f>
        <v>5公里學生組</v>
      </c>
      <c r="F224" s="1" t="str">
        <f>[4]報名資料明細!AS164</f>
        <v>女子組</v>
      </c>
      <c r="G224" s="1" t="str">
        <f>[4]報名資料明細!AT164</f>
        <v>S</v>
      </c>
    </row>
    <row r="225" spans="1:7" x14ac:dyDescent="0.3">
      <c r="A225" s="1" t="str">
        <f>[4]報名資料明細!AN165</f>
        <v>5249</v>
      </c>
      <c r="B225" s="1" t="s">
        <v>313</v>
      </c>
      <c r="C225" s="1" t="str">
        <f>[4]報名資料明細!AP165</f>
        <v>男</v>
      </c>
      <c r="D225" s="1" t="str">
        <f>[4]報名資料明細!AQ165</f>
        <v>本國國籍 (CITIZEN)</v>
      </c>
      <c r="E225" s="1" t="str">
        <f>[4]報名資料明細!AR165</f>
        <v>5公里學生組</v>
      </c>
      <c r="F225" s="1" t="str">
        <f>[4]報名資料明細!AS165</f>
        <v>男子組</v>
      </c>
      <c r="G225" s="1" t="str">
        <f>[4]報名資料明細!AT165</f>
        <v>L</v>
      </c>
    </row>
    <row r="226" spans="1:7" x14ac:dyDescent="0.3">
      <c r="A226" s="1" t="str">
        <f>[4]報名資料明細!AN166</f>
        <v>5250</v>
      </c>
      <c r="B226" s="1" t="s">
        <v>314</v>
      </c>
      <c r="C226" s="1" t="str">
        <f>[4]報名資料明細!AP166</f>
        <v>男</v>
      </c>
      <c r="D226" s="1" t="str">
        <f>[4]報名資料明細!AQ166</f>
        <v>本國國籍 (CITIZEN)</v>
      </c>
      <c r="E226" s="1" t="str">
        <f>[4]報名資料明細!AR166</f>
        <v>5公里學生組</v>
      </c>
      <c r="F226" s="1" t="str">
        <f>[4]報名資料明細!AS166</f>
        <v>男子組</v>
      </c>
      <c r="G226" s="1" t="str">
        <f>[4]報名資料明細!AT166</f>
        <v>3XL</v>
      </c>
    </row>
    <row r="227" spans="1:7" x14ac:dyDescent="0.3">
      <c r="A227" s="1" t="str">
        <f>[4]報名資料明細!AN167</f>
        <v>5251</v>
      </c>
      <c r="B227" s="1" t="s">
        <v>315</v>
      </c>
      <c r="C227" s="1" t="str">
        <f>[4]報名資料明細!AP167</f>
        <v>男</v>
      </c>
      <c r="D227" s="1" t="str">
        <f>[4]報名資料明細!AQ167</f>
        <v>本國國籍 (CITIZEN)</v>
      </c>
      <c r="E227" s="1" t="str">
        <f>[4]報名資料明細!AR167</f>
        <v>5公里學生組</v>
      </c>
      <c r="F227" s="1" t="str">
        <f>[4]報名資料明細!AS167</f>
        <v>男子組</v>
      </c>
      <c r="G227" s="1" t="str">
        <f>[4]報名資料明細!AT167</f>
        <v>XL</v>
      </c>
    </row>
    <row r="228" spans="1:7" x14ac:dyDescent="0.3">
      <c r="A228" s="1" t="str">
        <f>[4]報名資料明細!AN168</f>
        <v>5252</v>
      </c>
      <c r="B228" s="1" t="s">
        <v>316</v>
      </c>
      <c r="C228" s="1" t="str">
        <f>[4]報名資料明細!AP168</f>
        <v>男</v>
      </c>
      <c r="D228" s="1" t="str">
        <f>[4]報名資料明細!AQ168</f>
        <v>本國國籍 (CITIZEN)</v>
      </c>
      <c r="E228" s="1" t="str">
        <f>[4]報名資料明細!AR168</f>
        <v>5公里學生組</v>
      </c>
      <c r="F228" s="1" t="str">
        <f>[4]報名資料明細!AS168</f>
        <v>男子組</v>
      </c>
      <c r="G228" s="1" t="str">
        <f>[4]報名資料明細!AT168</f>
        <v>M</v>
      </c>
    </row>
    <row r="229" spans="1:7" x14ac:dyDescent="0.3">
      <c r="A229" s="1" t="str">
        <f>[4]報名資料明細!AN169</f>
        <v>5253</v>
      </c>
      <c r="B229" s="1" t="s">
        <v>317</v>
      </c>
      <c r="C229" s="1" t="str">
        <f>[4]報名資料明細!AP169</f>
        <v>男</v>
      </c>
      <c r="D229" s="1" t="str">
        <f>[4]報名資料明細!AQ169</f>
        <v>本國國籍 (CITIZEN)</v>
      </c>
      <c r="E229" s="1" t="str">
        <f>[4]報名資料明細!AR169</f>
        <v>5公里學生組</v>
      </c>
      <c r="F229" s="1" t="str">
        <f>[4]報名資料明細!AS169</f>
        <v>男子組</v>
      </c>
      <c r="G229" s="1" t="str">
        <f>[4]報名資料明細!AT169</f>
        <v>4XL</v>
      </c>
    </row>
    <row r="230" spans="1:7" x14ac:dyDescent="0.3">
      <c r="A230" s="1" t="str">
        <f>[4]報名資料明細!AN170</f>
        <v>5254</v>
      </c>
      <c r="B230" s="1" t="s">
        <v>318</v>
      </c>
      <c r="C230" s="1" t="str">
        <f>[4]報名資料明細!AP170</f>
        <v>男</v>
      </c>
      <c r="D230" s="1" t="str">
        <f>[4]報名資料明細!AQ170</f>
        <v>本國國籍 (CITIZEN)</v>
      </c>
      <c r="E230" s="1" t="str">
        <f>[4]報名資料明細!AR170</f>
        <v>5公里學生組</v>
      </c>
      <c r="F230" s="1" t="str">
        <f>[4]報名資料明細!AS170</f>
        <v>男子組</v>
      </c>
      <c r="G230" s="1" t="str">
        <f>[4]報名資料明細!AT170</f>
        <v>L</v>
      </c>
    </row>
    <row r="231" spans="1:7" x14ac:dyDescent="0.3">
      <c r="A231" s="1" t="str">
        <f>[4]報名資料明細!AN171</f>
        <v>5255</v>
      </c>
      <c r="B231" s="1" t="s">
        <v>319</v>
      </c>
      <c r="C231" s="1" t="str">
        <f>[4]報名資料明細!AP171</f>
        <v>女</v>
      </c>
      <c r="D231" s="1" t="str">
        <f>[4]報名資料明細!AQ171</f>
        <v>本國國籍 (CITIZEN)</v>
      </c>
      <c r="E231" s="1" t="str">
        <f>[4]報名資料明細!AR171</f>
        <v>5公里學生組</v>
      </c>
      <c r="F231" s="1" t="str">
        <f>[4]報名資料明細!AS171</f>
        <v>女子組</v>
      </c>
      <c r="G231" s="1" t="str">
        <f>[4]報名資料明細!AT171</f>
        <v>L</v>
      </c>
    </row>
    <row r="232" spans="1:7" x14ac:dyDescent="0.3">
      <c r="A232" s="1" t="str">
        <f>[4]報名資料明細!AN172</f>
        <v>5256</v>
      </c>
      <c r="B232" s="1" t="s">
        <v>320</v>
      </c>
      <c r="C232" s="1" t="str">
        <f>[4]報名資料明細!AP172</f>
        <v>女</v>
      </c>
      <c r="D232" s="1" t="str">
        <f>[4]報名資料明細!AQ172</f>
        <v>本國國籍 (CITIZEN)</v>
      </c>
      <c r="E232" s="1" t="str">
        <f>[4]報名資料明細!AR172</f>
        <v>5公里學生組</v>
      </c>
      <c r="F232" s="1" t="str">
        <f>[4]報名資料明細!AS172</f>
        <v>女子組</v>
      </c>
      <c r="G232" s="1" t="str">
        <f>[4]報名資料明細!AT172</f>
        <v>S</v>
      </c>
    </row>
    <row r="233" spans="1:7" x14ac:dyDescent="0.3">
      <c r="A233" s="1" t="str">
        <f>[4]報名資料明細!AN173</f>
        <v>5257</v>
      </c>
      <c r="B233" s="1" t="s">
        <v>321</v>
      </c>
      <c r="C233" s="1" t="str">
        <f>[4]報名資料明細!AP173</f>
        <v>女</v>
      </c>
      <c r="D233" s="1" t="str">
        <f>[4]報名資料明細!AQ173</f>
        <v>本國國籍 (CITIZEN)</v>
      </c>
      <c r="E233" s="1" t="str">
        <f>[4]報名資料明細!AR173</f>
        <v>5公里學生組</v>
      </c>
      <c r="F233" s="1" t="str">
        <f>[4]報名資料明細!AS173</f>
        <v>女子組</v>
      </c>
      <c r="G233" s="1" t="str">
        <f>[4]報名資料明細!AT173</f>
        <v>L</v>
      </c>
    </row>
    <row r="234" spans="1:7" x14ac:dyDescent="0.3">
      <c r="A234" s="1" t="str">
        <f>[4]報名資料明細!AN174</f>
        <v>5258</v>
      </c>
      <c r="B234" s="1" t="s">
        <v>322</v>
      </c>
      <c r="C234" s="1" t="str">
        <f>[4]報名資料明細!AP174</f>
        <v>男</v>
      </c>
      <c r="D234" s="1" t="str">
        <f>[4]報名資料明細!AQ174</f>
        <v>本國國籍 (CITIZEN)</v>
      </c>
      <c r="E234" s="1" t="str">
        <f>[4]報名資料明細!AR174</f>
        <v>5公里學生組</v>
      </c>
      <c r="F234" s="1" t="str">
        <f>[4]報名資料明細!AS174</f>
        <v>男子組</v>
      </c>
      <c r="G234" s="1" t="str">
        <f>[4]報名資料明細!AT174</f>
        <v>2XL</v>
      </c>
    </row>
    <row r="235" spans="1:7" x14ac:dyDescent="0.3">
      <c r="A235" s="1" t="str">
        <f>[4]報名資料明細!AN175</f>
        <v>5259</v>
      </c>
      <c r="B235" s="1" t="s">
        <v>323</v>
      </c>
      <c r="C235" s="1" t="str">
        <f>[4]報名資料明細!AP175</f>
        <v>女</v>
      </c>
      <c r="D235" s="1" t="str">
        <f>[4]報名資料明細!AQ175</f>
        <v>本國國籍 (CITIZEN)</v>
      </c>
      <c r="E235" s="1" t="str">
        <f>[4]報名資料明細!AR175</f>
        <v>5公里學生組</v>
      </c>
      <c r="F235" s="1" t="str">
        <f>[4]報名資料明細!AS175</f>
        <v>女子組</v>
      </c>
      <c r="G235" s="1" t="str">
        <f>[4]報名資料明細!AT175</f>
        <v>S</v>
      </c>
    </row>
    <row r="236" spans="1:7" x14ac:dyDescent="0.3">
      <c r="A236" s="1" t="str">
        <f>[4]報名資料明細!AN176</f>
        <v>5260</v>
      </c>
      <c r="B236" s="1" t="s">
        <v>324</v>
      </c>
      <c r="C236" s="1" t="str">
        <f>[4]報名資料明細!AP176</f>
        <v>女</v>
      </c>
      <c r="D236" s="1" t="str">
        <f>[4]報名資料明細!AQ176</f>
        <v>本國國籍 (CITIZEN)</v>
      </c>
      <c r="E236" s="1" t="str">
        <f>[4]報名資料明細!AR176</f>
        <v>5公里學生組</v>
      </c>
      <c r="F236" s="1" t="str">
        <f>[4]報名資料明細!AS176</f>
        <v>女子組</v>
      </c>
      <c r="G236" s="1" t="str">
        <f>[4]報名資料明細!AT176</f>
        <v>M</v>
      </c>
    </row>
    <row r="237" spans="1:7" x14ac:dyDescent="0.3">
      <c r="A237" s="1" t="str">
        <f>[4]報名資料明細!AN177</f>
        <v>5261</v>
      </c>
      <c r="B237" s="1" t="s">
        <v>325</v>
      </c>
      <c r="C237" s="1" t="str">
        <f>[4]報名資料明細!AP177</f>
        <v>男</v>
      </c>
      <c r="D237" s="1" t="str">
        <f>[4]報名資料明細!AQ177</f>
        <v>本國國籍 (CITIZEN)</v>
      </c>
      <c r="E237" s="1" t="str">
        <f>[4]報名資料明細!AR177</f>
        <v>5公里學生組</v>
      </c>
      <c r="F237" s="1" t="str">
        <f>[4]報名資料明細!AS177</f>
        <v>男子組</v>
      </c>
      <c r="G237" s="1" t="str">
        <f>[4]報名資料明細!AT177</f>
        <v>L</v>
      </c>
    </row>
    <row r="238" spans="1:7" x14ac:dyDescent="0.3">
      <c r="A238" s="1" t="str">
        <f>[4]報名資料明細!AN178</f>
        <v>5262</v>
      </c>
      <c r="B238" s="1" t="s">
        <v>326</v>
      </c>
      <c r="C238" s="1" t="str">
        <f>[4]報名資料明細!AP178</f>
        <v>男</v>
      </c>
      <c r="D238" s="1" t="str">
        <f>[4]報名資料明細!AQ178</f>
        <v>本國國籍 (CITIZEN)</v>
      </c>
      <c r="E238" s="1" t="str">
        <f>[4]報名資料明細!AR178</f>
        <v>5公里學生組</v>
      </c>
      <c r="F238" s="1" t="str">
        <f>[4]報名資料明細!AS178</f>
        <v>男子組</v>
      </c>
      <c r="G238" s="1" t="str">
        <f>[4]報名資料明細!AT178</f>
        <v>L</v>
      </c>
    </row>
    <row r="239" spans="1:7" x14ac:dyDescent="0.3">
      <c r="A239" s="1" t="str">
        <f>[4]報名資料明細!AN179</f>
        <v>5263</v>
      </c>
      <c r="B239" s="1" t="s">
        <v>327</v>
      </c>
      <c r="C239" s="1" t="str">
        <f>[4]報名資料明細!AP179</f>
        <v>男</v>
      </c>
      <c r="D239" s="1" t="str">
        <f>[4]報名資料明細!AQ179</f>
        <v>本國國籍 (CITIZEN)</v>
      </c>
      <c r="E239" s="1" t="str">
        <f>[4]報名資料明細!AR179</f>
        <v>5公里學生組</v>
      </c>
      <c r="F239" s="1" t="str">
        <f>[4]報名資料明細!AS179</f>
        <v>男子組</v>
      </c>
      <c r="G239" s="1" t="str">
        <f>[4]報名資料明細!AT179</f>
        <v>L</v>
      </c>
    </row>
    <row r="240" spans="1:7" x14ac:dyDescent="0.3">
      <c r="A240" s="1" t="str">
        <f>[4]報名資料明細!AN180</f>
        <v>5264</v>
      </c>
      <c r="B240" s="1" t="s">
        <v>328</v>
      </c>
      <c r="C240" s="1" t="str">
        <f>[4]報名資料明細!AP180</f>
        <v>男</v>
      </c>
      <c r="D240" s="1" t="str">
        <f>[4]報名資料明細!AQ180</f>
        <v>本國國籍 (CITIZEN)</v>
      </c>
      <c r="E240" s="1" t="str">
        <f>[4]報名資料明細!AR180</f>
        <v>5公里學生組</v>
      </c>
      <c r="F240" s="1" t="str">
        <f>[4]報名資料明細!AS180</f>
        <v>男子組</v>
      </c>
      <c r="G240" s="1" t="str">
        <f>[4]報名資料明細!AT180</f>
        <v>M</v>
      </c>
    </row>
    <row r="241" spans="1:7" x14ac:dyDescent="0.3">
      <c r="A241" s="1" t="str">
        <f>[4]報名資料明細!AN181</f>
        <v>5265</v>
      </c>
      <c r="B241" s="1" t="s">
        <v>329</v>
      </c>
      <c r="C241" s="1" t="str">
        <f>[4]報名資料明細!AP181</f>
        <v>男</v>
      </c>
      <c r="D241" s="1" t="str">
        <f>[4]報名資料明細!AQ181</f>
        <v>本國國籍 (CITIZEN)</v>
      </c>
      <c r="E241" s="1" t="str">
        <f>[4]報名資料明細!AR181</f>
        <v>5公里學生組</v>
      </c>
      <c r="F241" s="1" t="str">
        <f>[4]報名資料明細!AS181</f>
        <v>男子組</v>
      </c>
      <c r="G241" s="1" t="str">
        <f>[4]報名資料明細!AT181</f>
        <v>XL</v>
      </c>
    </row>
    <row r="242" spans="1:7" x14ac:dyDescent="0.3">
      <c r="A242" s="1" t="str">
        <f>[4]報名資料明細!AN182</f>
        <v>5266</v>
      </c>
      <c r="B242" s="1" t="s">
        <v>330</v>
      </c>
      <c r="C242" s="1" t="str">
        <f>[4]報名資料明細!AP182</f>
        <v>男</v>
      </c>
      <c r="D242" s="1" t="str">
        <f>[4]報名資料明細!AQ182</f>
        <v>本國國籍 (CITIZEN)</v>
      </c>
      <c r="E242" s="1" t="str">
        <f>[4]報名資料明細!AR182</f>
        <v>5公里學生組</v>
      </c>
      <c r="F242" s="1" t="str">
        <f>[4]報名資料明細!AS182</f>
        <v>男子組</v>
      </c>
      <c r="G242" s="1" t="str">
        <f>[4]報名資料明細!AT182</f>
        <v>XL</v>
      </c>
    </row>
    <row r="243" spans="1:7" x14ac:dyDescent="0.3">
      <c r="A243" s="1" t="str">
        <f>[4]報名資料明細!AN183</f>
        <v>5267</v>
      </c>
      <c r="B243" s="1" t="s">
        <v>331</v>
      </c>
      <c r="C243" s="1" t="str">
        <f>[4]報名資料明細!AP183</f>
        <v>男</v>
      </c>
      <c r="D243" s="1" t="str">
        <f>[4]報名資料明細!AQ183</f>
        <v>本國國籍 (CITIZEN)</v>
      </c>
      <c r="E243" s="1" t="str">
        <f>[4]報名資料明細!AR183</f>
        <v>5公里學生組</v>
      </c>
      <c r="F243" s="1" t="str">
        <f>[4]報名資料明細!AS183</f>
        <v>男子組</v>
      </c>
      <c r="G243" s="1" t="str">
        <f>[4]報名資料明細!AT183</f>
        <v>L</v>
      </c>
    </row>
    <row r="244" spans="1:7" x14ac:dyDescent="0.3">
      <c r="A244" s="1" t="str">
        <f>[4]報名資料明細!AN184</f>
        <v>5268</v>
      </c>
      <c r="B244" s="1" t="s">
        <v>332</v>
      </c>
      <c r="C244" s="1" t="str">
        <f>[4]報名資料明細!AP184</f>
        <v>男</v>
      </c>
      <c r="D244" s="1" t="str">
        <f>[4]報名資料明細!AQ184</f>
        <v>本國國籍 (CITIZEN)</v>
      </c>
      <c r="E244" s="1" t="str">
        <f>[4]報名資料明細!AR184</f>
        <v>5公里學生組</v>
      </c>
      <c r="F244" s="1" t="str">
        <f>[4]報名資料明細!AS184</f>
        <v>男子組</v>
      </c>
      <c r="G244" s="1" t="str">
        <f>[4]報名資料明細!AT184</f>
        <v>L</v>
      </c>
    </row>
    <row r="245" spans="1:7" x14ac:dyDescent="0.3">
      <c r="A245" s="1" t="str">
        <f>[4]報名資料明細!AN185</f>
        <v>5269</v>
      </c>
      <c r="B245" s="1" t="s">
        <v>333</v>
      </c>
      <c r="C245" s="1" t="str">
        <f>[4]報名資料明細!AP185</f>
        <v>男</v>
      </c>
      <c r="D245" s="1" t="str">
        <f>[4]報名資料明細!AQ185</f>
        <v>本國國籍 (CITIZEN)</v>
      </c>
      <c r="E245" s="1" t="str">
        <f>[4]報名資料明細!AR185</f>
        <v>5公里學生組</v>
      </c>
      <c r="F245" s="1" t="str">
        <f>[4]報名資料明細!AS185</f>
        <v>男子組</v>
      </c>
      <c r="G245" s="1" t="str">
        <f>[4]報名資料明細!AT185</f>
        <v>XL</v>
      </c>
    </row>
    <row r="246" spans="1:7" x14ac:dyDescent="0.3">
      <c r="A246" s="1" t="str">
        <f>[4]報名資料明細!AN186</f>
        <v>5270</v>
      </c>
      <c r="B246" s="1" t="s">
        <v>334</v>
      </c>
      <c r="C246" s="1" t="str">
        <f>[4]報名資料明細!AP186</f>
        <v>男</v>
      </c>
      <c r="D246" s="1" t="str">
        <f>[4]報名資料明細!AQ186</f>
        <v>本國國籍 (CITIZEN)</v>
      </c>
      <c r="E246" s="1" t="str">
        <f>[4]報名資料明細!AR186</f>
        <v>5公里學生組</v>
      </c>
      <c r="F246" s="1" t="str">
        <f>[4]報名資料明細!AS186</f>
        <v>男子組</v>
      </c>
      <c r="G246" s="1" t="str">
        <f>[4]報名資料明細!AT186</f>
        <v>M</v>
      </c>
    </row>
    <row r="247" spans="1:7" x14ac:dyDescent="0.3">
      <c r="A247" s="1" t="str">
        <f>[4]報名資料明細!AN187</f>
        <v>5271</v>
      </c>
      <c r="B247" s="1" t="s">
        <v>335</v>
      </c>
      <c r="C247" s="1" t="str">
        <f>[4]報名資料明細!AP187</f>
        <v>女</v>
      </c>
      <c r="D247" s="1" t="str">
        <f>[4]報名資料明細!AQ187</f>
        <v>本國國籍 (CITIZEN)</v>
      </c>
      <c r="E247" s="1" t="str">
        <f>[4]報名資料明細!AR187</f>
        <v>5公里學生組</v>
      </c>
      <c r="F247" s="1" t="str">
        <f>[4]報名資料明細!AS187</f>
        <v>女子組</v>
      </c>
      <c r="G247" s="1" t="str">
        <f>[4]報名資料明細!AT187</f>
        <v>M</v>
      </c>
    </row>
    <row r="248" spans="1:7" x14ac:dyDescent="0.3">
      <c r="A248" s="1" t="str">
        <f>[4]報名資料明細!AN188</f>
        <v>5272</v>
      </c>
      <c r="B248" s="1" t="s">
        <v>336</v>
      </c>
      <c r="C248" s="1" t="str">
        <f>[4]報名資料明細!AP188</f>
        <v>男</v>
      </c>
      <c r="D248" s="1" t="str">
        <f>[4]報名資料明細!AQ188</f>
        <v>本國國籍 (CITIZEN)</v>
      </c>
      <c r="E248" s="1" t="str">
        <f>[4]報名資料明細!AR188</f>
        <v>5公里學生組</v>
      </c>
      <c r="F248" s="1" t="str">
        <f>[4]報名資料明細!AS188</f>
        <v>男子組</v>
      </c>
      <c r="G248" s="1" t="str">
        <f>[4]報名資料明細!AT188</f>
        <v>2XL</v>
      </c>
    </row>
    <row r="249" spans="1:7" x14ac:dyDescent="0.3">
      <c r="A249" s="1" t="str">
        <f>[4]報名資料明細!AN189</f>
        <v>5273</v>
      </c>
      <c r="B249" s="1" t="s">
        <v>337</v>
      </c>
      <c r="C249" s="1" t="str">
        <f>[4]報名資料明細!AP189</f>
        <v>女</v>
      </c>
      <c r="D249" s="1" t="str">
        <f>[4]報名資料明細!AQ189</f>
        <v>本國國籍 (CITIZEN)</v>
      </c>
      <c r="E249" s="1" t="str">
        <f>[4]報名資料明細!AR189</f>
        <v>5公里學生組</v>
      </c>
      <c r="F249" s="1" t="str">
        <f>[4]報名資料明細!AS189</f>
        <v>女子組</v>
      </c>
      <c r="G249" s="1" t="str">
        <f>[4]報名資料明細!AT189</f>
        <v>M</v>
      </c>
    </row>
    <row r="250" spans="1:7" x14ac:dyDescent="0.3">
      <c r="A250" s="1" t="str">
        <f>[4]報名資料明細!AN190</f>
        <v>5274</v>
      </c>
      <c r="B250" s="1" t="s">
        <v>338</v>
      </c>
      <c r="C250" s="1" t="str">
        <f>[4]報名資料明細!AP190</f>
        <v>男</v>
      </c>
      <c r="D250" s="1" t="str">
        <f>[4]報名資料明細!AQ190</f>
        <v>本國國籍 (CITIZEN)</v>
      </c>
      <c r="E250" s="1" t="str">
        <f>[4]報名資料明細!AR190</f>
        <v>5公里學生組</v>
      </c>
      <c r="F250" s="1" t="str">
        <f>[4]報名資料明細!AS190</f>
        <v>男子組</v>
      </c>
      <c r="G250" s="1" t="str">
        <f>[4]報名資料明細!AT190</f>
        <v>M</v>
      </c>
    </row>
    <row r="251" spans="1:7" x14ac:dyDescent="0.3">
      <c r="A251" s="1" t="str">
        <f>[4]報名資料明細!AN191</f>
        <v>5275</v>
      </c>
      <c r="B251" s="1" t="s">
        <v>339</v>
      </c>
      <c r="C251" s="1" t="str">
        <f>[4]報名資料明細!AP191</f>
        <v>女</v>
      </c>
      <c r="D251" s="1" t="str">
        <f>[4]報名資料明細!AQ191</f>
        <v>本國國籍 (CITIZEN)</v>
      </c>
      <c r="E251" s="1" t="str">
        <f>[4]報名資料明細!AR191</f>
        <v>5公里學生組</v>
      </c>
      <c r="F251" s="1" t="str">
        <f>[4]報名資料明細!AS191</f>
        <v>女子組</v>
      </c>
      <c r="G251" s="1" t="str">
        <f>[4]報名資料明細!AT191</f>
        <v>M</v>
      </c>
    </row>
    <row r="252" spans="1:7" x14ac:dyDescent="0.3">
      <c r="A252" s="1" t="str">
        <f>[4]報名資料明細!AN192</f>
        <v>5276</v>
      </c>
      <c r="B252" s="1" t="s">
        <v>340</v>
      </c>
      <c r="C252" s="1" t="str">
        <f>[4]報名資料明細!AP192</f>
        <v>女</v>
      </c>
      <c r="D252" s="1" t="str">
        <f>[4]報名資料明細!AQ192</f>
        <v>本國國籍 (CITIZEN)</v>
      </c>
      <c r="E252" s="1" t="str">
        <f>[4]報名資料明細!AR192</f>
        <v>5公里學生組</v>
      </c>
      <c r="F252" s="1" t="str">
        <f>[4]報名資料明細!AS192</f>
        <v>女子組</v>
      </c>
      <c r="G252" s="1" t="str">
        <f>[4]報名資料明細!AT192</f>
        <v>M</v>
      </c>
    </row>
    <row r="253" spans="1:7" x14ac:dyDescent="0.3">
      <c r="A253" s="1" t="str">
        <f>[4]報名資料明細!AN193</f>
        <v>5277</v>
      </c>
      <c r="B253" s="1" t="s">
        <v>341</v>
      </c>
      <c r="C253" s="1" t="str">
        <f>[4]報名資料明細!AP193</f>
        <v>女</v>
      </c>
      <c r="D253" s="1" t="str">
        <f>[4]報名資料明細!AQ193</f>
        <v>本國國籍 (CITIZEN)</v>
      </c>
      <c r="E253" s="1" t="str">
        <f>[4]報名資料明細!AR193</f>
        <v>5公里學生組</v>
      </c>
      <c r="F253" s="1" t="str">
        <f>[4]報名資料明細!AS193</f>
        <v>女子組</v>
      </c>
      <c r="G253" s="1" t="str">
        <f>[4]報名資料明細!AT193</f>
        <v>M</v>
      </c>
    </row>
    <row r="254" spans="1:7" x14ac:dyDescent="0.3">
      <c r="A254" s="1" t="str">
        <f>[4]報名資料明細!AN194</f>
        <v>5278</v>
      </c>
      <c r="B254" s="1" t="s">
        <v>342</v>
      </c>
      <c r="C254" s="1" t="str">
        <f>[4]報名資料明細!AP194</f>
        <v>女</v>
      </c>
      <c r="D254" s="1" t="str">
        <f>[4]報名資料明細!AQ194</f>
        <v>本國國籍 (CITIZEN)</v>
      </c>
      <c r="E254" s="1" t="str">
        <f>[4]報名資料明細!AR194</f>
        <v>5公里學生組</v>
      </c>
      <c r="F254" s="1" t="str">
        <f>[4]報名資料明細!AS194</f>
        <v>女子組</v>
      </c>
      <c r="G254" s="1" t="str">
        <f>[4]報名資料明細!AT194</f>
        <v>XL</v>
      </c>
    </row>
    <row r="255" spans="1:7" x14ac:dyDescent="0.3">
      <c r="A255" s="1" t="str">
        <f>[4]報名資料明細!AN195</f>
        <v>5279</v>
      </c>
      <c r="B255" s="1" t="s">
        <v>343</v>
      </c>
      <c r="C255" s="1" t="str">
        <f>[4]報名資料明細!AP195</f>
        <v>男</v>
      </c>
      <c r="D255" s="1" t="str">
        <f>[4]報名資料明細!AQ195</f>
        <v>本國國籍 (CITIZEN)</v>
      </c>
      <c r="E255" s="1" t="str">
        <f>[4]報名資料明細!AR195</f>
        <v>5公里學生組</v>
      </c>
      <c r="F255" s="1" t="str">
        <f>[4]報名資料明細!AS195</f>
        <v>男子組</v>
      </c>
      <c r="G255" s="1" t="str">
        <f>[4]報名資料明細!AT195</f>
        <v>L</v>
      </c>
    </row>
    <row r="256" spans="1:7" x14ac:dyDescent="0.3">
      <c r="A256" s="1" t="str">
        <f>[4]報名資料明細!AN196</f>
        <v>5280</v>
      </c>
      <c r="B256" s="1" t="s">
        <v>344</v>
      </c>
      <c r="C256" s="1" t="str">
        <f>[4]報名資料明細!AP196</f>
        <v>女</v>
      </c>
      <c r="D256" s="1" t="str">
        <f>[4]報名資料明細!AQ196</f>
        <v>本國國籍 (CITIZEN)</v>
      </c>
      <c r="E256" s="1" t="str">
        <f>[4]報名資料明細!AR196</f>
        <v>5公里學生組</v>
      </c>
      <c r="F256" s="1" t="str">
        <f>[4]報名資料明細!AS196</f>
        <v>女子組</v>
      </c>
      <c r="G256" s="1" t="str">
        <f>[4]報名資料明細!AT196</f>
        <v>L</v>
      </c>
    </row>
    <row r="257" spans="1:7" x14ac:dyDescent="0.3">
      <c r="A257" s="1" t="str">
        <f>[4]報名資料明細!AN197</f>
        <v>5281</v>
      </c>
      <c r="B257" s="1" t="s">
        <v>345</v>
      </c>
      <c r="C257" s="1" t="str">
        <f>[4]報名資料明細!AP197</f>
        <v>男</v>
      </c>
      <c r="D257" s="1" t="str">
        <f>[4]報名資料明細!AQ197</f>
        <v>本國國籍 (CITIZEN)</v>
      </c>
      <c r="E257" s="1" t="str">
        <f>[4]報名資料明細!AR197</f>
        <v>5公里學生組</v>
      </c>
      <c r="F257" s="1" t="str">
        <f>[4]報名資料明細!AS197</f>
        <v>男子組</v>
      </c>
      <c r="G257" s="1" t="str">
        <f>[4]報名資料明細!AT197</f>
        <v>M</v>
      </c>
    </row>
    <row r="258" spans="1:7" x14ac:dyDescent="0.3">
      <c r="A258" s="1" t="str">
        <f>[4]報名資料明細!AN198</f>
        <v>5282</v>
      </c>
      <c r="B258" s="1" t="s">
        <v>346</v>
      </c>
      <c r="C258" s="1" t="str">
        <f>[4]報名資料明細!AP198</f>
        <v>男</v>
      </c>
      <c r="D258" s="1" t="str">
        <f>[4]報名資料明細!AQ198</f>
        <v>本國國籍 (CITIZEN)</v>
      </c>
      <c r="E258" s="1" t="str">
        <f>[4]報名資料明細!AR198</f>
        <v>5公里學生組</v>
      </c>
      <c r="F258" s="1" t="str">
        <f>[4]報名資料明細!AS198</f>
        <v>男子組</v>
      </c>
      <c r="G258" s="1" t="str">
        <f>[4]報名資料明細!AT198</f>
        <v>M</v>
      </c>
    </row>
    <row r="259" spans="1:7" x14ac:dyDescent="0.3">
      <c r="A259" s="1" t="str">
        <f>[4]報名資料明細!AN199</f>
        <v>5283</v>
      </c>
      <c r="B259" s="1" t="s">
        <v>347</v>
      </c>
      <c r="C259" s="1" t="str">
        <f>[4]報名資料明細!AP199</f>
        <v>男</v>
      </c>
      <c r="D259" s="1" t="str">
        <f>[4]報名資料明細!AQ199</f>
        <v>本國國籍 (CITIZEN)</v>
      </c>
      <c r="E259" s="1" t="str">
        <f>[4]報名資料明細!AR199</f>
        <v>5公里學生組</v>
      </c>
      <c r="F259" s="1" t="str">
        <f>[4]報名資料明細!AS199</f>
        <v>男子組</v>
      </c>
      <c r="G259" s="1" t="str">
        <f>[4]報名資料明細!AT199</f>
        <v>L</v>
      </c>
    </row>
    <row r="260" spans="1:7" x14ac:dyDescent="0.3">
      <c r="A260" s="1" t="str">
        <f>[4]報名資料明細!AN200</f>
        <v>5284</v>
      </c>
      <c r="B260" s="1" t="s">
        <v>348</v>
      </c>
      <c r="C260" s="1" t="str">
        <f>[4]報名資料明細!AP200</f>
        <v>女</v>
      </c>
      <c r="D260" s="1" t="str">
        <f>[4]報名資料明細!AQ200</f>
        <v>本國國籍 (CITIZEN)</v>
      </c>
      <c r="E260" s="1" t="str">
        <f>[4]報名資料明細!AR200</f>
        <v>5公里學生組</v>
      </c>
      <c r="F260" s="1" t="str">
        <f>[4]報名資料明細!AS200</f>
        <v>女子組</v>
      </c>
      <c r="G260" s="1" t="str">
        <f>[4]報名資料明細!AT200</f>
        <v>L</v>
      </c>
    </row>
    <row r="261" spans="1:7" x14ac:dyDescent="0.3">
      <c r="A261" s="1" t="str">
        <f>[4]報名資料明細!AN201</f>
        <v>5285</v>
      </c>
      <c r="B261" s="1" t="s">
        <v>349</v>
      </c>
      <c r="C261" s="1" t="str">
        <f>[4]報名資料明細!AP201</f>
        <v>男</v>
      </c>
      <c r="D261" s="1" t="str">
        <f>[4]報名資料明細!AQ201</f>
        <v>本國國籍 (CITIZEN)</v>
      </c>
      <c r="E261" s="1" t="str">
        <f>[4]報名資料明細!AR201</f>
        <v>5公里學生組</v>
      </c>
      <c r="F261" s="1" t="str">
        <f>[4]報名資料明細!AS201</f>
        <v>男子組</v>
      </c>
      <c r="G261" s="1" t="str">
        <f>[4]報名資料明細!AT201</f>
        <v>XL</v>
      </c>
    </row>
    <row r="262" spans="1:7" x14ac:dyDescent="0.3">
      <c r="A262" s="1" t="str">
        <f>[4]報名資料明細!AN202</f>
        <v>5286</v>
      </c>
      <c r="B262" s="1" t="s">
        <v>350</v>
      </c>
      <c r="C262" s="1" t="str">
        <f>[4]報名資料明細!AP202</f>
        <v>女</v>
      </c>
      <c r="D262" s="1" t="str">
        <f>[4]報名資料明細!AQ202</f>
        <v>本國國籍 (CITIZEN)</v>
      </c>
      <c r="E262" s="1" t="str">
        <f>[4]報名資料明細!AR202</f>
        <v>5公里學生組</v>
      </c>
      <c r="F262" s="1" t="str">
        <f>[4]報名資料明細!AS202</f>
        <v>女子組</v>
      </c>
      <c r="G262" s="1" t="str">
        <f>[4]報名資料明細!AT202</f>
        <v>M</v>
      </c>
    </row>
    <row r="263" spans="1:7" x14ac:dyDescent="0.3">
      <c r="A263" s="1" t="str">
        <f>[4]報名資料明細!AN203</f>
        <v>5287</v>
      </c>
      <c r="B263" s="1" t="s">
        <v>351</v>
      </c>
      <c r="C263" s="1" t="str">
        <f>[4]報名資料明細!AP203</f>
        <v>男</v>
      </c>
      <c r="D263" s="1" t="str">
        <f>[4]報名資料明細!AQ203</f>
        <v>本國國籍 (CITIZEN)</v>
      </c>
      <c r="E263" s="1" t="str">
        <f>[4]報名資料明細!AR203</f>
        <v>5公里學生組</v>
      </c>
      <c r="F263" s="1" t="str">
        <f>[4]報名資料明細!AS203</f>
        <v>男子組</v>
      </c>
      <c r="G263" s="1" t="str">
        <f>[4]報名資料明細!AT203</f>
        <v>3XL</v>
      </c>
    </row>
    <row r="264" spans="1:7" x14ac:dyDescent="0.3">
      <c r="A264" s="1" t="str">
        <f>[4]報名資料明細!AN204</f>
        <v>5288</v>
      </c>
      <c r="B264" s="1" t="s">
        <v>352</v>
      </c>
      <c r="C264" s="1" t="str">
        <f>[4]報名資料明細!AP204</f>
        <v>男</v>
      </c>
      <c r="D264" s="1" t="str">
        <f>[4]報名資料明細!AQ204</f>
        <v>本國國籍 (CITIZEN)</v>
      </c>
      <c r="E264" s="1" t="str">
        <f>[4]報名資料明細!AR204</f>
        <v>5公里學生組</v>
      </c>
      <c r="F264" s="1" t="str">
        <f>[4]報名資料明細!AS204</f>
        <v>男子組</v>
      </c>
      <c r="G264" s="1" t="str">
        <f>[4]報名資料明細!AT204</f>
        <v>L</v>
      </c>
    </row>
    <row r="265" spans="1:7" x14ac:dyDescent="0.3">
      <c r="A265" s="1" t="str">
        <f>[4]報名資料明細!AN205</f>
        <v>5289</v>
      </c>
      <c r="B265" s="1" t="s">
        <v>353</v>
      </c>
      <c r="C265" s="1" t="str">
        <f>[4]報名資料明細!AP205</f>
        <v>男</v>
      </c>
      <c r="D265" s="1" t="str">
        <f>[4]報名資料明細!AQ205</f>
        <v>本國國籍 (CITIZEN)</v>
      </c>
      <c r="E265" s="1" t="str">
        <f>[4]報名資料明細!AR205</f>
        <v>5公里學生組</v>
      </c>
      <c r="F265" s="1" t="str">
        <f>[4]報名資料明細!AS205</f>
        <v>男子組</v>
      </c>
      <c r="G265" s="1" t="str">
        <f>[4]報名資料明細!AT205</f>
        <v>XL</v>
      </c>
    </row>
    <row r="266" spans="1:7" x14ac:dyDescent="0.3">
      <c r="A266" s="1" t="str">
        <f>[4]報名資料明細!AN206</f>
        <v>5290</v>
      </c>
      <c r="B266" s="1" t="s">
        <v>354</v>
      </c>
      <c r="C266" s="1" t="str">
        <f>[4]報名資料明細!AP206</f>
        <v>男</v>
      </c>
      <c r="D266" s="1" t="str">
        <f>[4]報名資料明細!AQ206</f>
        <v>本國國籍 (CITIZEN)</v>
      </c>
      <c r="E266" s="1" t="str">
        <f>[4]報名資料明細!AR206</f>
        <v>5公里學生組</v>
      </c>
      <c r="F266" s="1" t="str">
        <f>[4]報名資料明細!AS206</f>
        <v>男子組</v>
      </c>
      <c r="G266" s="1" t="str">
        <f>[4]報名資料明細!AT206</f>
        <v>L</v>
      </c>
    </row>
    <row r="267" spans="1:7" x14ac:dyDescent="0.3">
      <c r="A267" s="1" t="str">
        <f>[4]報名資料明細!AN207</f>
        <v>5291</v>
      </c>
      <c r="B267" s="1" t="s">
        <v>355</v>
      </c>
      <c r="C267" s="1" t="str">
        <f>[4]報名資料明細!AP207</f>
        <v>女</v>
      </c>
      <c r="D267" s="1" t="str">
        <f>[4]報名資料明細!AQ207</f>
        <v>本國國籍 (CITIZEN)</v>
      </c>
      <c r="E267" s="1" t="str">
        <f>[4]報名資料明細!AR207</f>
        <v>5公里學生組</v>
      </c>
      <c r="F267" s="1" t="str">
        <f>[4]報名資料明細!AS207</f>
        <v>女子組</v>
      </c>
      <c r="G267" s="1" t="str">
        <f>[4]報名資料明細!AT207</f>
        <v>M</v>
      </c>
    </row>
    <row r="268" spans="1:7" x14ac:dyDescent="0.3">
      <c r="A268" s="1" t="str">
        <f>[4]報名資料明細!AN208</f>
        <v>5292</v>
      </c>
      <c r="B268" s="1" t="s">
        <v>100</v>
      </c>
      <c r="C268" s="1" t="str">
        <f>[4]報名資料明細!AP208</f>
        <v>女</v>
      </c>
      <c r="D268" s="1" t="str">
        <f>[4]報名資料明細!AQ208</f>
        <v>本國國籍 (CITIZEN)</v>
      </c>
      <c r="E268" s="1" t="str">
        <f>[4]報名資料明細!AR208</f>
        <v>5公里學生組</v>
      </c>
      <c r="F268" s="1" t="str">
        <f>[4]報名資料明細!AS208</f>
        <v>女子組</v>
      </c>
      <c r="G268" s="1" t="str">
        <f>[4]報名資料明細!AT208</f>
        <v>M</v>
      </c>
    </row>
    <row r="269" spans="1:7" x14ac:dyDescent="0.3">
      <c r="A269" s="1" t="str">
        <f>[4]報名資料明細!AN209</f>
        <v>5293</v>
      </c>
      <c r="B269" s="1" t="s">
        <v>356</v>
      </c>
      <c r="C269" s="1" t="str">
        <f>[4]報名資料明細!AP209</f>
        <v>男</v>
      </c>
      <c r="D269" s="1" t="str">
        <f>[4]報名資料明細!AQ209</f>
        <v>本國國籍 (CITIZEN)</v>
      </c>
      <c r="E269" s="1" t="str">
        <f>[4]報名資料明細!AR209</f>
        <v>5公里學生組</v>
      </c>
      <c r="F269" s="1" t="str">
        <f>[4]報名資料明細!AS209</f>
        <v>男子組</v>
      </c>
      <c r="G269" s="1" t="str">
        <f>[4]報名資料明細!AT209</f>
        <v>XL</v>
      </c>
    </row>
    <row r="270" spans="1:7" x14ac:dyDescent="0.3">
      <c r="A270" s="1" t="str">
        <f>[4]報名資料明細!AN210</f>
        <v>5294</v>
      </c>
      <c r="B270" s="1" t="s">
        <v>357</v>
      </c>
      <c r="C270" s="1" t="str">
        <f>[4]報名資料明細!AP210</f>
        <v>男</v>
      </c>
      <c r="D270" s="1" t="str">
        <f>[4]報名資料明細!AQ210</f>
        <v>VIE(VIETNAM)</v>
      </c>
      <c r="E270" s="1" t="str">
        <f>[4]報名資料明細!AR210</f>
        <v>5公里學生組</v>
      </c>
      <c r="F270" s="1" t="str">
        <f>[4]報名資料明細!AS210</f>
        <v>男子組</v>
      </c>
      <c r="G270" s="1" t="str">
        <f>[4]報名資料明細!AT210</f>
        <v>XL</v>
      </c>
    </row>
    <row r="271" spans="1:7" x14ac:dyDescent="0.3">
      <c r="A271" s="1" t="str">
        <f>[4]報名資料明細!AN211</f>
        <v>5295</v>
      </c>
      <c r="B271" s="1" t="s">
        <v>358</v>
      </c>
      <c r="C271" s="1" t="str">
        <f>[4]報名資料明細!AP211</f>
        <v>男</v>
      </c>
      <c r="D271" s="1" t="str">
        <f>[4]報名資料明細!AQ211</f>
        <v>VIE(VIETNAM)</v>
      </c>
      <c r="E271" s="1" t="str">
        <f>[4]報名資料明細!AR211</f>
        <v>5公里學生組</v>
      </c>
      <c r="F271" s="1" t="str">
        <f>[4]報名資料明細!AS211</f>
        <v>男子組</v>
      </c>
      <c r="G271" s="1" t="str">
        <f>[4]報名資料明細!AT211</f>
        <v>2XL</v>
      </c>
    </row>
    <row r="272" spans="1:7" x14ac:dyDescent="0.3">
      <c r="A272" s="1" t="str">
        <f>[4]報名資料明細!AN212</f>
        <v>5296</v>
      </c>
      <c r="B272" s="1" t="s">
        <v>351</v>
      </c>
      <c r="C272" s="1" t="str">
        <f>[4]報名資料明細!AP212</f>
        <v>女</v>
      </c>
      <c r="D272" s="1" t="str">
        <f>[4]報名資料明細!AQ212</f>
        <v>本國國籍 (CITIZEN)</v>
      </c>
      <c r="E272" s="1" t="str">
        <f>[4]報名資料明細!AR212</f>
        <v>5公里學生組</v>
      </c>
      <c r="F272" s="1" t="str">
        <f>[4]報名資料明細!AS212</f>
        <v>女子組</v>
      </c>
      <c r="G272" s="1" t="str">
        <f>[4]報名資料明細!AT212</f>
        <v>M</v>
      </c>
    </row>
    <row r="273" spans="1:7" x14ac:dyDescent="0.3">
      <c r="A273" s="1" t="str">
        <f>[4]報名資料明細!AN213</f>
        <v>5297</v>
      </c>
      <c r="B273" s="1" t="s">
        <v>170</v>
      </c>
      <c r="C273" s="1" t="str">
        <f>[4]報名資料明細!AP213</f>
        <v>女</v>
      </c>
      <c r="D273" s="1" t="str">
        <f>[4]報名資料明細!AQ213</f>
        <v>本國國籍 (CITIZEN)</v>
      </c>
      <c r="E273" s="1" t="str">
        <f>[4]報名資料明細!AR213</f>
        <v>5公里學生組</v>
      </c>
      <c r="F273" s="1" t="str">
        <f>[4]報名資料明細!AS213</f>
        <v>女子組</v>
      </c>
      <c r="G273" s="1" t="str">
        <f>[4]報名資料明細!AT213</f>
        <v>S</v>
      </c>
    </row>
    <row r="274" spans="1:7" x14ac:dyDescent="0.3">
      <c r="A274" s="1" t="str">
        <f>[4]報名資料明細!AN214</f>
        <v>5298</v>
      </c>
      <c r="B274" s="1" t="s">
        <v>359</v>
      </c>
      <c r="C274" s="1" t="str">
        <f>[4]報名資料明細!AP214</f>
        <v>男</v>
      </c>
      <c r="D274" s="1" t="str">
        <f>[4]報名資料明細!AQ214</f>
        <v>本國國籍 (CITIZEN)</v>
      </c>
      <c r="E274" s="1" t="str">
        <f>[4]報名資料明細!AR214</f>
        <v>5公里學生組</v>
      </c>
      <c r="F274" s="1" t="str">
        <f>[4]報名資料明細!AS214</f>
        <v>男子組</v>
      </c>
      <c r="G274" s="1" t="str">
        <f>[4]報名資料明細!AT214</f>
        <v>XL</v>
      </c>
    </row>
    <row r="275" spans="1:7" x14ac:dyDescent="0.3">
      <c r="A275" s="1" t="str">
        <f>[4]報名資料明細!AN215</f>
        <v>5299</v>
      </c>
      <c r="B275" s="1" t="s">
        <v>360</v>
      </c>
      <c r="C275" s="1" t="str">
        <f>[4]報名資料明細!AP215</f>
        <v>男</v>
      </c>
      <c r="D275" s="1" t="str">
        <f>[4]報名資料明細!AQ215</f>
        <v>本國國籍 (CITIZEN)</v>
      </c>
      <c r="E275" s="1" t="str">
        <f>[4]報名資料明細!AR215</f>
        <v>5公里學生組</v>
      </c>
      <c r="F275" s="1" t="str">
        <f>[4]報名資料明細!AS215</f>
        <v>男子組</v>
      </c>
      <c r="G275" s="1" t="str">
        <f>[4]報名資料明細!AT215</f>
        <v>XL</v>
      </c>
    </row>
    <row r="276" spans="1:7" x14ac:dyDescent="0.3">
      <c r="A276" s="1" t="str">
        <f>[4]報名資料明細!AN216</f>
        <v>5300</v>
      </c>
      <c r="B276" s="1" t="s">
        <v>361</v>
      </c>
      <c r="C276" s="1" t="str">
        <f>[4]報名資料明細!AP216</f>
        <v>女</v>
      </c>
      <c r="D276" s="1" t="str">
        <f>[4]報名資料明細!AQ216</f>
        <v>VIE(VIETNAM)</v>
      </c>
      <c r="E276" s="1" t="str">
        <f>[4]報名資料明細!AR216</f>
        <v>5公里學生組</v>
      </c>
      <c r="F276" s="1" t="str">
        <f>[4]報名資料明細!AS216</f>
        <v>女子組</v>
      </c>
      <c r="G276" s="1" t="str">
        <f>[4]報名資料明細!AT216</f>
        <v>S</v>
      </c>
    </row>
    <row r="277" spans="1:7" x14ac:dyDescent="0.3">
      <c r="A277" s="1" t="str">
        <f>[4]報名資料明細!AN217</f>
        <v>5301</v>
      </c>
      <c r="B277" s="1" t="s">
        <v>362</v>
      </c>
      <c r="C277" s="1" t="str">
        <f>[4]報名資料明細!AP217</f>
        <v>女</v>
      </c>
      <c r="D277" s="1" t="str">
        <f>[4]報名資料明細!AQ217</f>
        <v>VIE(VIETNAM)</v>
      </c>
      <c r="E277" s="1" t="str">
        <f>[4]報名資料明細!AR217</f>
        <v>5公里學生組</v>
      </c>
      <c r="F277" s="1" t="str">
        <f>[4]報名資料明細!AS217</f>
        <v>女子組</v>
      </c>
      <c r="G277" s="1" t="str">
        <f>[4]報名資料明細!AT217</f>
        <v>M</v>
      </c>
    </row>
    <row r="278" spans="1:7" x14ac:dyDescent="0.3">
      <c r="A278" s="1" t="str">
        <f>[4]報名資料明細!AN218</f>
        <v>5302</v>
      </c>
      <c r="B278" s="1" t="s">
        <v>363</v>
      </c>
      <c r="C278" s="1" t="str">
        <f>[4]報名資料明細!AP218</f>
        <v>女</v>
      </c>
      <c r="D278" s="1" t="str">
        <f>[4]報名資料明細!AQ218</f>
        <v>VIE(VIETNAM)</v>
      </c>
      <c r="E278" s="1" t="str">
        <f>[4]報名資料明細!AR218</f>
        <v>5公里學生組</v>
      </c>
      <c r="F278" s="1" t="str">
        <f>[4]報名資料明細!AS218</f>
        <v>女子組</v>
      </c>
      <c r="G278" s="1" t="str">
        <f>[4]報名資料明細!AT218</f>
        <v>M</v>
      </c>
    </row>
    <row r="279" spans="1:7" x14ac:dyDescent="0.3">
      <c r="A279" s="1" t="str">
        <f>[4]報名資料明細!AN219</f>
        <v>5303</v>
      </c>
      <c r="B279" s="1" t="s">
        <v>364</v>
      </c>
      <c r="C279" s="1" t="str">
        <f>[4]報名資料明細!AP219</f>
        <v>女</v>
      </c>
      <c r="D279" s="1" t="str">
        <f>[4]報名資料明細!AQ219</f>
        <v>VIE(VIETNAM)</v>
      </c>
      <c r="E279" s="1" t="str">
        <f>[4]報名資料明細!AR219</f>
        <v>5公里學生組</v>
      </c>
      <c r="F279" s="1" t="str">
        <f>[4]報名資料明細!AS219</f>
        <v>女子組</v>
      </c>
      <c r="G279" s="1" t="str">
        <f>[4]報名資料明細!AT219</f>
        <v>L</v>
      </c>
    </row>
    <row r="280" spans="1:7" x14ac:dyDescent="0.3">
      <c r="A280" s="1" t="str">
        <f>[4]報名資料明細!AN220</f>
        <v>5304</v>
      </c>
      <c r="B280" s="1" t="s">
        <v>365</v>
      </c>
      <c r="C280" s="1" t="str">
        <f>[4]報名資料明細!AP220</f>
        <v>男</v>
      </c>
      <c r="D280" s="1" t="str">
        <f>[4]報名資料明細!AQ220</f>
        <v>本國國籍 (CITIZEN)</v>
      </c>
      <c r="E280" s="1" t="str">
        <f>[4]報名資料明細!AR220</f>
        <v>5公里學生組</v>
      </c>
      <c r="F280" s="1" t="str">
        <f>[4]報名資料明細!AS220</f>
        <v>男子組</v>
      </c>
      <c r="G280" s="1" t="str">
        <f>[4]報名資料明細!AT220</f>
        <v>XL</v>
      </c>
    </row>
    <row r="281" spans="1:7" x14ac:dyDescent="0.3">
      <c r="A281" s="1" t="str">
        <f>[4]報名資料明細!AN221</f>
        <v>5305</v>
      </c>
      <c r="B281" s="1" t="s">
        <v>366</v>
      </c>
      <c r="C281" s="1" t="str">
        <f>[4]報名資料明細!AP221</f>
        <v>男</v>
      </c>
      <c r="D281" s="1" t="str">
        <f>[4]報名資料明細!AQ221</f>
        <v>本國國籍 (CITIZEN)</v>
      </c>
      <c r="E281" s="1" t="str">
        <f>[4]報名資料明細!AR221</f>
        <v>5公里學生組</v>
      </c>
      <c r="F281" s="1" t="str">
        <f>[4]報名資料明細!AS221</f>
        <v>男子組</v>
      </c>
      <c r="G281" s="1" t="str">
        <f>[4]報名資料明細!AT221</f>
        <v>L</v>
      </c>
    </row>
    <row r="282" spans="1:7" x14ac:dyDescent="0.3">
      <c r="A282" s="1" t="str">
        <f>[4]報名資料明細!AN222</f>
        <v>5306</v>
      </c>
      <c r="B282" s="1" t="s">
        <v>367</v>
      </c>
      <c r="C282" s="1" t="str">
        <f>[4]報名資料明細!AP222</f>
        <v>男</v>
      </c>
      <c r="D282" s="1" t="str">
        <f>[4]報名資料明細!AQ222</f>
        <v>本國國籍 (CITIZEN)</v>
      </c>
      <c r="E282" s="1" t="str">
        <f>[4]報名資料明細!AR222</f>
        <v>5公里學生組</v>
      </c>
      <c r="F282" s="1" t="str">
        <f>[4]報名資料明細!AS222</f>
        <v>男子組</v>
      </c>
      <c r="G282" s="1" t="str">
        <f>[4]報名資料明細!AT222</f>
        <v>M</v>
      </c>
    </row>
    <row r="283" spans="1:7" x14ac:dyDescent="0.3">
      <c r="A283" s="1" t="str">
        <f>[4]報名資料明細!AN223</f>
        <v>5307</v>
      </c>
      <c r="B283" s="1" t="s">
        <v>368</v>
      </c>
      <c r="C283" s="1" t="str">
        <f>[4]報名資料明細!AP223</f>
        <v>男</v>
      </c>
      <c r="D283" s="1" t="str">
        <f>[4]報名資料明細!AQ223</f>
        <v>本國國籍 (CITIZEN)</v>
      </c>
      <c r="E283" s="1" t="str">
        <f>[4]報名資料明細!AR223</f>
        <v>5公里學生組</v>
      </c>
      <c r="F283" s="1" t="str">
        <f>[4]報名資料明細!AS223</f>
        <v>男子組</v>
      </c>
      <c r="G283" s="1" t="str">
        <f>[4]報名資料明細!AT223</f>
        <v>XL</v>
      </c>
    </row>
    <row r="284" spans="1:7" x14ac:dyDescent="0.3">
      <c r="A284" s="1" t="str">
        <f>[4]報名資料明細!AN224</f>
        <v>5308</v>
      </c>
      <c r="B284" s="1" t="s">
        <v>369</v>
      </c>
      <c r="C284" s="1" t="str">
        <f>[4]報名資料明細!AP224</f>
        <v>男</v>
      </c>
      <c r="D284" s="1" t="str">
        <f>[4]報名資料明細!AQ224</f>
        <v>本國國籍 (CITIZEN)</v>
      </c>
      <c r="E284" s="1" t="str">
        <f>[4]報名資料明細!AR224</f>
        <v>5公里學生組</v>
      </c>
      <c r="F284" s="1" t="str">
        <f>[4]報名資料明細!AS224</f>
        <v>男子組</v>
      </c>
      <c r="G284" s="1" t="str">
        <f>[4]報名資料明細!AT224</f>
        <v>4XL</v>
      </c>
    </row>
    <row r="285" spans="1:7" x14ac:dyDescent="0.3">
      <c r="A285" s="1" t="str">
        <f>[4]報名資料明細!AN225</f>
        <v>5309</v>
      </c>
      <c r="B285" s="1" t="s">
        <v>370</v>
      </c>
      <c r="C285" s="1" t="str">
        <f>[4]報名資料明細!AP225</f>
        <v>男</v>
      </c>
      <c r="D285" s="1" t="str">
        <f>[4]報名資料明細!AQ225</f>
        <v>本國國籍 (CITIZEN)</v>
      </c>
      <c r="E285" s="1" t="str">
        <f>[4]報名資料明細!AR225</f>
        <v>5公里學生組</v>
      </c>
      <c r="F285" s="1" t="str">
        <f>[4]報名資料明細!AS225</f>
        <v>男子組</v>
      </c>
      <c r="G285" s="1" t="str">
        <f>[4]報名資料明細!AT225</f>
        <v>M</v>
      </c>
    </row>
    <row r="286" spans="1:7" x14ac:dyDescent="0.3">
      <c r="A286" s="1" t="str">
        <f>[4]報名資料明細!AN226</f>
        <v>5310</v>
      </c>
      <c r="B286" s="1" t="s">
        <v>371</v>
      </c>
      <c r="C286" s="1" t="str">
        <f>[4]報名資料明細!AP226</f>
        <v>男</v>
      </c>
      <c r="D286" s="1" t="str">
        <f>[4]報名資料明細!AQ226</f>
        <v>本國國籍 (CITIZEN)</v>
      </c>
      <c r="E286" s="1" t="str">
        <f>[4]報名資料明細!AR226</f>
        <v>5公里學生組</v>
      </c>
      <c r="F286" s="1" t="str">
        <f>[4]報名資料明細!AS226</f>
        <v>男子組</v>
      </c>
      <c r="G286" s="1" t="str">
        <f>[4]報名資料明細!AT226</f>
        <v>L</v>
      </c>
    </row>
    <row r="287" spans="1:7" x14ac:dyDescent="0.3">
      <c r="A287" s="1" t="str">
        <f>[4]報名資料明細!AN227</f>
        <v>5311</v>
      </c>
      <c r="B287" s="1" t="s">
        <v>372</v>
      </c>
      <c r="C287" s="1" t="str">
        <f>[4]報名資料明細!AP227</f>
        <v>男</v>
      </c>
      <c r="D287" s="1" t="str">
        <f>[4]報名資料明細!AQ227</f>
        <v>本國國籍 (CITIZEN)</v>
      </c>
      <c r="E287" s="1" t="str">
        <f>[4]報名資料明細!AR227</f>
        <v>5公里學生組</v>
      </c>
      <c r="F287" s="1" t="str">
        <f>[4]報名資料明細!AS227</f>
        <v>男子組</v>
      </c>
      <c r="G287" s="1" t="str">
        <f>[4]報名資料明細!AT227</f>
        <v>L</v>
      </c>
    </row>
    <row r="288" spans="1:7" x14ac:dyDescent="0.3">
      <c r="A288" s="1" t="str">
        <f>[4]報名資料明細!AN228</f>
        <v>5312</v>
      </c>
      <c r="B288" s="1" t="s">
        <v>373</v>
      </c>
      <c r="C288" s="1" t="str">
        <f>[4]報名資料明細!AP228</f>
        <v>男</v>
      </c>
      <c r="D288" s="1" t="str">
        <f>[4]報名資料明細!AQ228</f>
        <v>本國國籍 (CITIZEN)</v>
      </c>
      <c r="E288" s="1" t="str">
        <f>[4]報名資料明細!AR228</f>
        <v>5公里學生組</v>
      </c>
      <c r="F288" s="1" t="str">
        <f>[4]報名資料明細!AS228</f>
        <v>男子組</v>
      </c>
      <c r="G288" s="1" t="str">
        <f>[4]報名資料明細!AT228</f>
        <v>XL</v>
      </c>
    </row>
    <row r="289" spans="1:7" x14ac:dyDescent="0.3">
      <c r="A289" s="1" t="str">
        <f>[4]報名資料明細!AN229</f>
        <v>5313</v>
      </c>
      <c r="B289" s="1" t="s">
        <v>374</v>
      </c>
      <c r="C289" s="1" t="str">
        <f>[4]報名資料明細!AP229</f>
        <v>女</v>
      </c>
      <c r="D289" s="1" t="str">
        <f>[4]報名資料明細!AQ229</f>
        <v>本國國籍 (CITIZEN)</v>
      </c>
      <c r="E289" s="1" t="str">
        <f>[4]報名資料明細!AR229</f>
        <v>5公里學生組</v>
      </c>
      <c r="F289" s="1" t="str">
        <f>[4]報名資料明細!AS229</f>
        <v>女子組</v>
      </c>
      <c r="G289" s="1" t="str">
        <f>[4]報名資料明細!AT229</f>
        <v>L</v>
      </c>
    </row>
    <row r="290" spans="1:7" x14ac:dyDescent="0.3">
      <c r="A290" s="1" t="str">
        <f>[4]報名資料明細!AN230</f>
        <v>5314</v>
      </c>
      <c r="B290" s="1" t="s">
        <v>375</v>
      </c>
      <c r="C290" s="1" t="str">
        <f>[4]報名資料明細!AP230</f>
        <v>女</v>
      </c>
      <c r="D290" s="1" t="str">
        <f>[4]報名資料明細!AQ230</f>
        <v>本國國籍 (CITIZEN)</v>
      </c>
      <c r="E290" s="1" t="str">
        <f>[4]報名資料明細!AR230</f>
        <v>5公里學生組</v>
      </c>
      <c r="F290" s="1" t="str">
        <f>[4]報名資料明細!AS230</f>
        <v>女子組</v>
      </c>
      <c r="G290" s="1" t="str">
        <f>[4]報名資料明細!AT230</f>
        <v>L</v>
      </c>
    </row>
    <row r="291" spans="1:7" x14ac:dyDescent="0.3">
      <c r="A291" s="1" t="str">
        <f>[4]報名資料明細!AN231</f>
        <v>5315</v>
      </c>
      <c r="B291" s="1" t="s">
        <v>376</v>
      </c>
      <c r="C291" s="1" t="str">
        <f>[4]報名資料明細!AP231</f>
        <v>女</v>
      </c>
      <c r="D291" s="1" t="str">
        <f>[4]報名資料明細!AQ231</f>
        <v>本國國籍 (CITIZEN)</v>
      </c>
      <c r="E291" s="1" t="str">
        <f>[4]報名資料明細!AR231</f>
        <v>5公里學生組</v>
      </c>
      <c r="F291" s="1" t="str">
        <f>[4]報名資料明細!AS231</f>
        <v>女子組</v>
      </c>
      <c r="G291" s="1" t="str">
        <f>[4]報名資料明細!AT231</f>
        <v>M</v>
      </c>
    </row>
    <row r="292" spans="1:7" x14ac:dyDescent="0.3">
      <c r="A292" s="1" t="str">
        <f>[4]報名資料明細!AN232</f>
        <v>5316</v>
      </c>
      <c r="B292" s="1" t="s">
        <v>377</v>
      </c>
      <c r="C292" s="1" t="str">
        <f>[4]報名資料明細!AP232</f>
        <v>男</v>
      </c>
      <c r="D292" s="1" t="str">
        <f>[4]報名資料明細!AQ232</f>
        <v>本國國籍 (CITIZEN)</v>
      </c>
      <c r="E292" s="1" t="str">
        <f>[4]報名資料明細!AR232</f>
        <v>5公里學生組</v>
      </c>
      <c r="F292" s="1" t="str">
        <f>[4]報名資料明細!AS232</f>
        <v>男子組</v>
      </c>
      <c r="G292" s="1" t="str">
        <f>[4]報名資料明細!AT232</f>
        <v>L</v>
      </c>
    </row>
    <row r="293" spans="1:7" x14ac:dyDescent="0.3">
      <c r="A293" s="1" t="str">
        <f>[4]報名資料明細!AN233</f>
        <v>5317</v>
      </c>
      <c r="B293" s="1" t="s">
        <v>378</v>
      </c>
      <c r="C293" s="1" t="str">
        <f>[4]報名資料明細!AP233</f>
        <v>男</v>
      </c>
      <c r="D293" s="1" t="str">
        <f>[4]報名資料明細!AQ233</f>
        <v>本國國籍 (CITIZEN)</v>
      </c>
      <c r="E293" s="1" t="str">
        <f>[4]報名資料明細!AR233</f>
        <v>5公里學生組</v>
      </c>
      <c r="F293" s="1" t="str">
        <f>[4]報名資料明細!AS233</f>
        <v>男子組</v>
      </c>
      <c r="G293" s="1" t="str">
        <f>[4]報名資料明細!AT233</f>
        <v>L</v>
      </c>
    </row>
    <row r="294" spans="1:7" x14ac:dyDescent="0.3">
      <c r="A294" s="1" t="str">
        <f>[4]報名資料明細!AN234</f>
        <v>5318</v>
      </c>
      <c r="B294" s="1" t="s">
        <v>139</v>
      </c>
      <c r="C294" s="1" t="str">
        <f>[4]報名資料明細!AP234</f>
        <v>女</v>
      </c>
      <c r="D294" s="1" t="str">
        <f>[4]報名資料明細!AQ234</f>
        <v>本國國籍 (CITIZEN)</v>
      </c>
      <c r="E294" s="1" t="str">
        <f>[4]報名資料明細!AR234</f>
        <v>5公里學生組</v>
      </c>
      <c r="F294" s="1" t="str">
        <f>[4]報名資料明細!AS234</f>
        <v>女子組</v>
      </c>
      <c r="G294" s="1" t="str">
        <f>[4]報名資料明細!AT234</f>
        <v>L</v>
      </c>
    </row>
    <row r="295" spans="1:7" x14ac:dyDescent="0.3">
      <c r="A295" s="1" t="str">
        <f>[4]報名資料明細!AN235</f>
        <v>5319</v>
      </c>
      <c r="B295" s="1" t="s">
        <v>379</v>
      </c>
      <c r="C295" s="1" t="str">
        <f>[4]報名資料明細!AP235</f>
        <v>男</v>
      </c>
      <c r="D295" s="1" t="str">
        <f>[4]報名資料明細!AQ235</f>
        <v>本國國籍 (CITIZEN)</v>
      </c>
      <c r="E295" s="1" t="str">
        <f>[4]報名資料明細!AR235</f>
        <v>5公里學生組</v>
      </c>
      <c r="F295" s="1" t="str">
        <f>[4]報名資料明細!AS235</f>
        <v>男子組</v>
      </c>
      <c r="G295" s="1" t="str">
        <f>[4]報名資料明細!AT235</f>
        <v>M</v>
      </c>
    </row>
    <row r="296" spans="1:7" x14ac:dyDescent="0.3">
      <c r="A296" s="1" t="str">
        <f>[4]報名資料明細!AN236</f>
        <v>5320</v>
      </c>
      <c r="B296" s="1" t="s">
        <v>321</v>
      </c>
      <c r="C296" s="1" t="str">
        <f>[4]報名資料明細!AP236</f>
        <v>男</v>
      </c>
      <c r="D296" s="1" t="str">
        <f>[4]報名資料明細!AQ236</f>
        <v>本國國籍 (CITIZEN)</v>
      </c>
      <c r="E296" s="1" t="str">
        <f>[4]報名資料明細!AR236</f>
        <v>5公里學生組</v>
      </c>
      <c r="F296" s="1" t="str">
        <f>[4]報名資料明細!AS236</f>
        <v>男子組</v>
      </c>
      <c r="G296" s="1" t="str">
        <f>[4]報名資料明細!AT236</f>
        <v>XL</v>
      </c>
    </row>
    <row r="297" spans="1:7" x14ac:dyDescent="0.3">
      <c r="A297" s="1" t="str">
        <f>[4]報名資料明細!AN237</f>
        <v>5321</v>
      </c>
      <c r="B297" s="1" t="s">
        <v>380</v>
      </c>
      <c r="C297" s="1" t="str">
        <f>[4]報名資料明細!AP237</f>
        <v>女</v>
      </c>
      <c r="D297" s="1" t="str">
        <f>[4]報名資料明細!AQ237</f>
        <v>本國國籍 (CITIZEN)</v>
      </c>
      <c r="E297" s="1" t="str">
        <f>[4]報名資料明細!AR237</f>
        <v>5公里學生組</v>
      </c>
      <c r="F297" s="1" t="str">
        <f>[4]報名資料明細!AS237</f>
        <v>女子組</v>
      </c>
      <c r="G297" s="1" t="str">
        <f>[4]報名資料明細!AT237</f>
        <v>M</v>
      </c>
    </row>
    <row r="298" spans="1:7" x14ac:dyDescent="0.3">
      <c r="A298" s="1" t="str">
        <f>[4]報名資料明細!AN238</f>
        <v>5322</v>
      </c>
      <c r="B298" s="1" t="s">
        <v>381</v>
      </c>
      <c r="C298" s="1" t="str">
        <f>[4]報名資料明細!AP238</f>
        <v>男</v>
      </c>
      <c r="D298" s="1" t="str">
        <f>[4]報名資料明細!AQ238</f>
        <v>VIE(VIETNAM)</v>
      </c>
      <c r="E298" s="1" t="str">
        <f>[4]報名資料明細!AR238</f>
        <v>5公里學生組</v>
      </c>
      <c r="F298" s="1" t="str">
        <f>[4]報名資料明細!AS238</f>
        <v>男子組</v>
      </c>
      <c r="G298" s="1" t="str">
        <f>[4]報名資料明細!AT238</f>
        <v>L</v>
      </c>
    </row>
    <row r="299" spans="1:7" x14ac:dyDescent="0.3">
      <c r="A299" s="1" t="str">
        <f>[4]報名資料明細!AN239</f>
        <v>5323</v>
      </c>
      <c r="B299" s="1" t="s">
        <v>382</v>
      </c>
      <c r="C299" s="1" t="str">
        <f>[4]報名資料明細!AP239</f>
        <v>女</v>
      </c>
      <c r="D299" s="1" t="str">
        <f>[4]報名資料明細!AQ239</f>
        <v>本國國籍 (CITIZEN)</v>
      </c>
      <c r="E299" s="1" t="str">
        <f>[4]報名資料明細!AR239</f>
        <v>5公里學生組</v>
      </c>
      <c r="F299" s="1" t="str">
        <f>[4]報名資料明細!AS239</f>
        <v>女子組</v>
      </c>
      <c r="G299" s="1" t="str">
        <f>[4]報名資料明細!AT239</f>
        <v>XL</v>
      </c>
    </row>
    <row r="300" spans="1:7" x14ac:dyDescent="0.3">
      <c r="A300" s="1" t="str">
        <f>[4]報名資料明細!AN240</f>
        <v>5324</v>
      </c>
      <c r="B300" s="1" t="s">
        <v>383</v>
      </c>
      <c r="C300" s="1" t="str">
        <f>[4]報名資料明細!AP240</f>
        <v>男</v>
      </c>
      <c r="D300" s="1" t="str">
        <f>[4]報名資料明細!AQ240</f>
        <v>本國國籍 (CITIZEN)</v>
      </c>
      <c r="E300" s="1" t="str">
        <f>[4]報名資料明細!AR240</f>
        <v>5公里學生組</v>
      </c>
      <c r="F300" s="1" t="str">
        <f>[4]報名資料明細!AS240</f>
        <v>男子組</v>
      </c>
      <c r="G300" s="1" t="str">
        <f>[4]報名資料明細!AT240</f>
        <v>L</v>
      </c>
    </row>
    <row r="301" spans="1:7" x14ac:dyDescent="0.3">
      <c r="A301" s="1" t="str">
        <f>[4]報名資料明細!AN241</f>
        <v>5325</v>
      </c>
      <c r="B301" s="1" t="s">
        <v>384</v>
      </c>
      <c r="C301" s="1" t="str">
        <f>[4]報名資料明細!AP241</f>
        <v>男</v>
      </c>
      <c r="D301" s="1" t="str">
        <f>[4]報名資料明細!AQ241</f>
        <v>本國國籍 (CITIZEN)</v>
      </c>
      <c r="E301" s="1" t="str">
        <f>[4]報名資料明細!AR241</f>
        <v>5公里學生組</v>
      </c>
      <c r="F301" s="1" t="str">
        <f>[4]報名資料明細!AS241</f>
        <v>男子組</v>
      </c>
      <c r="G301" s="1" t="str">
        <f>[4]報名資料明細!AT241</f>
        <v>M</v>
      </c>
    </row>
    <row r="302" spans="1:7" x14ac:dyDescent="0.3">
      <c r="A302" s="1" t="str">
        <f>[4]報名資料明細!AN242</f>
        <v>5326</v>
      </c>
      <c r="B302" s="1" t="s">
        <v>385</v>
      </c>
      <c r="C302" s="1" t="str">
        <f>[4]報名資料明細!AP242</f>
        <v>男</v>
      </c>
      <c r="D302" s="1" t="str">
        <f>[4]報名資料明細!AQ242</f>
        <v>VIE(VIETNAM)</v>
      </c>
      <c r="E302" s="1" t="str">
        <f>[4]報名資料明細!AR242</f>
        <v>5公里學生組</v>
      </c>
      <c r="F302" s="1" t="str">
        <f>[4]報名資料明細!AS242</f>
        <v>男子組</v>
      </c>
      <c r="G302" s="1" t="str">
        <f>[4]報名資料明細!AT242</f>
        <v>XL</v>
      </c>
    </row>
    <row r="303" spans="1:7" x14ac:dyDescent="0.3">
      <c r="A303" s="1" t="str">
        <f>[4]報名資料明細!AN243</f>
        <v>5327</v>
      </c>
      <c r="B303" s="1" t="s">
        <v>386</v>
      </c>
      <c r="C303" s="1" t="str">
        <f>[4]報名資料明細!AP243</f>
        <v>男</v>
      </c>
      <c r="D303" s="1" t="str">
        <f>[4]報名資料明細!AQ243</f>
        <v>本國國籍 (CITIZEN)</v>
      </c>
      <c r="E303" s="1" t="str">
        <f>[4]報名資料明細!AR243</f>
        <v>5公里學生組</v>
      </c>
      <c r="F303" s="1" t="str">
        <f>[4]報名資料明細!AS243</f>
        <v>男子組</v>
      </c>
      <c r="G303" s="1" t="str">
        <f>[4]報名資料明細!AT243</f>
        <v>L</v>
      </c>
    </row>
    <row r="304" spans="1:7" x14ac:dyDescent="0.3">
      <c r="A304" s="1" t="str">
        <f>[4]報名資料明細!AN244</f>
        <v>5328</v>
      </c>
      <c r="B304" s="1" t="s">
        <v>387</v>
      </c>
      <c r="C304" s="1" t="str">
        <f>[4]報名資料明細!AP244</f>
        <v>男</v>
      </c>
      <c r="D304" s="1" t="str">
        <f>[4]報名資料明細!AQ244</f>
        <v>本國國籍 (CITIZEN)</v>
      </c>
      <c r="E304" s="1" t="str">
        <f>[4]報名資料明細!AR244</f>
        <v>5公里學生組</v>
      </c>
      <c r="F304" s="1" t="str">
        <f>[4]報名資料明細!AS244</f>
        <v>男子組</v>
      </c>
      <c r="G304" s="1" t="str">
        <f>[4]報名資料明細!AT244</f>
        <v>M</v>
      </c>
    </row>
    <row r="305" spans="1:7" x14ac:dyDescent="0.3">
      <c r="A305" s="1" t="str">
        <f>[4]報名資料明細!AN245</f>
        <v>5329</v>
      </c>
      <c r="B305" s="1" t="s">
        <v>388</v>
      </c>
      <c r="C305" s="1" t="str">
        <f>[4]報名資料明細!AP245</f>
        <v>男</v>
      </c>
      <c r="D305" s="1" t="str">
        <f>[4]報名資料明細!AQ245</f>
        <v>本國國籍 (CITIZEN)</v>
      </c>
      <c r="E305" s="1" t="str">
        <f>[4]報名資料明細!AR245</f>
        <v>5公里學生組</v>
      </c>
      <c r="F305" s="1" t="str">
        <f>[4]報名資料明細!AS245</f>
        <v>男子組</v>
      </c>
      <c r="G305" s="1" t="str">
        <f>[4]報名資料明細!AT245</f>
        <v>XL</v>
      </c>
    </row>
    <row r="306" spans="1:7" x14ac:dyDescent="0.3">
      <c r="A306" s="1" t="str">
        <f>[4]報名資料明細!AN246</f>
        <v>5330</v>
      </c>
      <c r="B306" s="1" t="s">
        <v>389</v>
      </c>
      <c r="C306" s="1" t="str">
        <f>[4]報名資料明細!AP246</f>
        <v>男</v>
      </c>
      <c r="D306" s="1" t="str">
        <f>[4]報名資料明細!AQ246</f>
        <v>本國國籍 (CITIZEN)</v>
      </c>
      <c r="E306" s="1" t="str">
        <f>[4]報名資料明細!AR246</f>
        <v>5公里學生組</v>
      </c>
      <c r="F306" s="1" t="str">
        <f>[4]報名資料明細!AS246</f>
        <v>男子組</v>
      </c>
      <c r="G306" s="1" t="str">
        <f>[4]報名資料明細!AT246</f>
        <v>L</v>
      </c>
    </row>
    <row r="307" spans="1:7" x14ac:dyDescent="0.3">
      <c r="A307" s="1" t="str">
        <f>[4]報名資料明細!AN247</f>
        <v>5331</v>
      </c>
      <c r="B307" s="1" t="s">
        <v>390</v>
      </c>
      <c r="C307" s="1" t="str">
        <f>[4]報名資料明細!AP247</f>
        <v>男</v>
      </c>
      <c r="D307" s="1" t="str">
        <f>[4]報名資料明細!AQ247</f>
        <v>本國國籍 (CITIZEN)</v>
      </c>
      <c r="E307" s="1" t="str">
        <f>[4]報名資料明細!AR247</f>
        <v>5公里學生組</v>
      </c>
      <c r="F307" s="1" t="str">
        <f>[4]報名資料明細!AS247</f>
        <v>男子組</v>
      </c>
      <c r="G307" s="1" t="str">
        <f>[4]報名資料明細!AT247</f>
        <v>XL</v>
      </c>
    </row>
    <row r="308" spans="1:7" x14ac:dyDescent="0.3">
      <c r="A308" s="1" t="str">
        <f>[4]報名資料明細!AN248</f>
        <v>5332</v>
      </c>
      <c r="B308" s="1" t="s">
        <v>391</v>
      </c>
      <c r="C308" s="1" t="str">
        <f>[4]報名資料明細!AP248</f>
        <v>男</v>
      </c>
      <c r="D308" s="1" t="str">
        <f>[4]報名資料明細!AQ248</f>
        <v>本國國籍 (CITIZEN)</v>
      </c>
      <c r="E308" s="1" t="str">
        <f>[4]報名資料明細!AR248</f>
        <v>5公里學生組</v>
      </c>
      <c r="F308" s="1" t="str">
        <f>[4]報名資料明細!AS248</f>
        <v>男子組</v>
      </c>
      <c r="G308" s="1" t="str">
        <f>[4]報名資料明細!AT248</f>
        <v>XL</v>
      </c>
    </row>
    <row r="309" spans="1:7" x14ac:dyDescent="0.3">
      <c r="A309" s="1" t="str">
        <f>[4]報名資料明細!AN249</f>
        <v>5333</v>
      </c>
      <c r="B309" s="1" t="s">
        <v>392</v>
      </c>
      <c r="C309" s="1" t="str">
        <f>[4]報名資料明細!AP249</f>
        <v>男</v>
      </c>
      <c r="D309" s="1" t="str">
        <f>[4]報名資料明細!AQ249</f>
        <v>本國國籍 (CITIZEN)</v>
      </c>
      <c r="E309" s="1" t="str">
        <f>[4]報名資料明細!AR249</f>
        <v>5公里學生組</v>
      </c>
      <c r="F309" s="1" t="str">
        <f>[4]報名資料明細!AS249</f>
        <v>男子組</v>
      </c>
      <c r="G309" s="1" t="str">
        <f>[4]報名資料明細!AT249</f>
        <v>2XL</v>
      </c>
    </row>
    <row r="310" spans="1:7" x14ac:dyDescent="0.3">
      <c r="A310" s="1" t="str">
        <f>[4]報名資料明細!AN250</f>
        <v>5334</v>
      </c>
      <c r="B310" s="1" t="s">
        <v>393</v>
      </c>
      <c r="C310" s="1" t="str">
        <f>[4]報名資料明細!AP250</f>
        <v>男</v>
      </c>
      <c r="D310" s="1" t="str">
        <f>[4]報名資料明細!AQ250</f>
        <v>本國國籍 (CITIZEN)</v>
      </c>
      <c r="E310" s="1" t="str">
        <f>[4]報名資料明細!AR250</f>
        <v>5公里學生組</v>
      </c>
      <c r="F310" s="1" t="str">
        <f>[4]報名資料明細!AS250</f>
        <v>男子組</v>
      </c>
      <c r="G310" s="1" t="str">
        <f>[4]報名資料明細!AT250</f>
        <v>M</v>
      </c>
    </row>
    <row r="311" spans="1:7" x14ac:dyDescent="0.3">
      <c r="A311" s="1" t="str">
        <f>[4]報名資料明細!AN251</f>
        <v>5335</v>
      </c>
      <c r="B311" s="1" t="s">
        <v>394</v>
      </c>
      <c r="C311" s="1" t="str">
        <f>[4]報名資料明細!AP251</f>
        <v>男</v>
      </c>
      <c r="D311" s="1" t="str">
        <f>[4]報名資料明細!AQ251</f>
        <v>本國國籍 (CITIZEN)</v>
      </c>
      <c r="E311" s="1" t="str">
        <f>[4]報名資料明細!AR251</f>
        <v>5公里學生組</v>
      </c>
      <c r="F311" s="1" t="str">
        <f>[4]報名資料明細!AS251</f>
        <v>男子組</v>
      </c>
      <c r="G311" s="1" t="str">
        <f>[4]報名資料明細!AT251</f>
        <v>XL</v>
      </c>
    </row>
    <row r="312" spans="1:7" x14ac:dyDescent="0.3">
      <c r="A312" s="1" t="str">
        <f>[4]報名資料明細!AN252</f>
        <v>5336</v>
      </c>
      <c r="B312" s="1" t="s">
        <v>395</v>
      </c>
      <c r="C312" s="1" t="str">
        <f>[4]報名資料明細!AP252</f>
        <v>男</v>
      </c>
      <c r="D312" s="1" t="str">
        <f>[4]報名資料明細!AQ252</f>
        <v>MAS(MALAYSIA)</v>
      </c>
      <c r="E312" s="1" t="str">
        <f>[4]報名資料明細!AR252</f>
        <v>5公里學生組</v>
      </c>
      <c r="F312" s="1" t="str">
        <f>[4]報名資料明細!AS252</f>
        <v>男子組</v>
      </c>
      <c r="G312" s="1" t="str">
        <f>[4]報名資料明細!AT252</f>
        <v>5XL</v>
      </c>
    </row>
    <row r="313" spans="1:7" x14ac:dyDescent="0.3">
      <c r="A313" s="1" t="str">
        <f>[4]報名資料明細!AN253</f>
        <v>5337</v>
      </c>
      <c r="B313" s="1" t="s">
        <v>396</v>
      </c>
      <c r="C313" s="1" t="str">
        <f>[4]報名資料明細!AP253</f>
        <v>男</v>
      </c>
      <c r="D313" s="1" t="str">
        <f>[4]報名資料明細!AQ253</f>
        <v>MAS(MALAYSIA)</v>
      </c>
      <c r="E313" s="1" t="str">
        <f>[4]報名資料明細!AR253</f>
        <v>5公里學生組</v>
      </c>
      <c r="F313" s="1" t="str">
        <f>[4]報名資料明細!AS253</f>
        <v>男子組</v>
      </c>
      <c r="G313" s="1" t="str">
        <f>[4]報名資料明細!AT253</f>
        <v>M</v>
      </c>
    </row>
    <row r="314" spans="1:7" x14ac:dyDescent="0.3">
      <c r="A314" s="1" t="str">
        <f>[4]報名資料明細!AN254</f>
        <v>5338</v>
      </c>
      <c r="B314" s="1" t="s">
        <v>397</v>
      </c>
      <c r="C314" s="1" t="str">
        <f>[4]報名資料明細!AP254</f>
        <v>男</v>
      </c>
      <c r="D314" s="1" t="str">
        <f>[4]報名資料明細!AQ254</f>
        <v>INA(INDONESIA)</v>
      </c>
      <c r="E314" s="1" t="str">
        <f>[4]報名資料明細!AR254</f>
        <v>5公里學生組</v>
      </c>
      <c r="F314" s="1" t="str">
        <f>[4]報名資料明細!AS254</f>
        <v>男子組</v>
      </c>
      <c r="G314" s="1" t="str">
        <f>[4]報名資料明細!AT254</f>
        <v>L</v>
      </c>
    </row>
    <row r="315" spans="1:7" x14ac:dyDescent="0.3">
      <c r="A315" s="1" t="str">
        <f>[4]報名資料明細!AN255</f>
        <v>5339</v>
      </c>
      <c r="B315" s="1" t="s">
        <v>398</v>
      </c>
      <c r="C315" s="1" t="str">
        <f>[4]報名資料明細!AP255</f>
        <v>男</v>
      </c>
      <c r="D315" s="1" t="str">
        <f>[4]報名資料明細!AQ255</f>
        <v>MAS(MALAYSIA)</v>
      </c>
      <c r="E315" s="1" t="str">
        <f>[4]報名資料明細!AR255</f>
        <v>5公里學生組</v>
      </c>
      <c r="F315" s="1" t="str">
        <f>[4]報名資料明細!AS255</f>
        <v>男子組</v>
      </c>
      <c r="G315" s="1" t="str">
        <f>[4]報名資料明細!AT255</f>
        <v>L</v>
      </c>
    </row>
    <row r="316" spans="1:7" x14ac:dyDescent="0.3">
      <c r="A316" s="1" t="str">
        <f>[4]報名資料明細!AN256</f>
        <v>5340</v>
      </c>
      <c r="B316" s="1" t="s">
        <v>399</v>
      </c>
      <c r="C316" s="1" t="str">
        <f>[4]報名資料明細!AP256</f>
        <v>男</v>
      </c>
      <c r="D316" s="1" t="str">
        <f>[4]報名資料明細!AQ256</f>
        <v>本國國籍 (CITIZEN)</v>
      </c>
      <c r="E316" s="1" t="str">
        <f>[4]報名資料明細!AR256</f>
        <v>5公里學生組</v>
      </c>
      <c r="F316" s="1" t="str">
        <f>[4]報名資料明細!AS256</f>
        <v>男子組</v>
      </c>
      <c r="G316" s="1" t="str">
        <f>[4]報名資料明細!AT256</f>
        <v>L</v>
      </c>
    </row>
    <row r="317" spans="1:7" x14ac:dyDescent="0.3">
      <c r="A317" s="1" t="str">
        <f>[4]報名資料明細!AN257</f>
        <v>5341</v>
      </c>
      <c r="B317" s="1" t="s">
        <v>400</v>
      </c>
      <c r="C317" s="1" t="str">
        <f>[4]報名資料明細!AP257</f>
        <v>女</v>
      </c>
      <c r="D317" s="1" t="str">
        <f>[4]報名資料明細!AQ257</f>
        <v>本國國籍 (CITIZEN)</v>
      </c>
      <c r="E317" s="1" t="str">
        <f>[4]報名資料明細!AR257</f>
        <v>5公里學生組</v>
      </c>
      <c r="F317" s="1" t="str">
        <f>[4]報名資料明細!AS257</f>
        <v>女子組</v>
      </c>
      <c r="G317" s="1" t="str">
        <f>[4]報名資料明細!AT257</f>
        <v>S</v>
      </c>
    </row>
    <row r="318" spans="1:7" x14ac:dyDescent="0.3">
      <c r="A318" s="1" t="str">
        <f>[4]報名資料明細!AN258</f>
        <v>5342</v>
      </c>
      <c r="B318" s="1" t="s">
        <v>401</v>
      </c>
      <c r="C318" s="1" t="str">
        <f>[4]報名資料明細!AP258</f>
        <v>男</v>
      </c>
      <c r="D318" s="1" t="str">
        <f>[4]報名資料明細!AQ258</f>
        <v>VIE(VIETNAM)</v>
      </c>
      <c r="E318" s="1" t="str">
        <f>[4]報名資料明細!AR258</f>
        <v>5公里學生組</v>
      </c>
      <c r="F318" s="1" t="str">
        <f>[4]報名資料明細!AS258</f>
        <v>男子組</v>
      </c>
      <c r="G318" s="1" t="str">
        <f>[4]報名資料明細!AT258</f>
        <v>M</v>
      </c>
    </row>
    <row r="319" spans="1:7" x14ac:dyDescent="0.3">
      <c r="A319" s="1" t="str">
        <f>[4]報名資料明細!AN259</f>
        <v>5343</v>
      </c>
      <c r="B319" s="1" t="s">
        <v>402</v>
      </c>
      <c r="C319" s="1" t="str">
        <f>[4]報名資料明細!AP259</f>
        <v>女</v>
      </c>
      <c r="D319" s="1" t="str">
        <f>[4]報名資料明細!AQ259</f>
        <v>INA(INDONESIA)</v>
      </c>
      <c r="E319" s="1" t="str">
        <f>[4]報名資料明細!AR259</f>
        <v>5公里學生組</v>
      </c>
      <c r="F319" s="1" t="str">
        <f>[4]報名資料明細!AS259</f>
        <v>女子組</v>
      </c>
      <c r="G319" s="1" t="str">
        <f>[4]報名資料明細!AT259</f>
        <v>M</v>
      </c>
    </row>
    <row r="320" spans="1:7" x14ac:dyDescent="0.3">
      <c r="A320" s="1" t="str">
        <f>[4]報名資料明細!AN260</f>
        <v>5344</v>
      </c>
      <c r="B320" s="1" t="s">
        <v>403</v>
      </c>
      <c r="C320" s="1" t="str">
        <f>[4]報名資料明細!AP260</f>
        <v>女</v>
      </c>
      <c r="D320" s="1" t="str">
        <f>[4]報名資料明細!AQ260</f>
        <v>INA(INDONESIA)</v>
      </c>
      <c r="E320" s="1" t="str">
        <f>[4]報名資料明細!AR260</f>
        <v>5公里學生組</v>
      </c>
      <c r="F320" s="1" t="str">
        <f>[4]報名資料明細!AS260</f>
        <v>女子組</v>
      </c>
      <c r="G320" s="1" t="str">
        <f>[4]報名資料明細!AT260</f>
        <v>M</v>
      </c>
    </row>
    <row r="321" spans="1:7" x14ac:dyDescent="0.3">
      <c r="A321" s="1" t="str">
        <f>[4]報名資料明細!AN261</f>
        <v>5345</v>
      </c>
      <c r="B321" s="1" t="s">
        <v>404</v>
      </c>
      <c r="C321" s="1" t="str">
        <f>[4]報名資料明細!AP261</f>
        <v>女</v>
      </c>
      <c r="D321" s="1" t="str">
        <f>[4]報名資料明細!AQ261</f>
        <v>INA(INDONESIA)</v>
      </c>
      <c r="E321" s="1" t="str">
        <f>[4]報名資料明細!AR261</f>
        <v>5公里學生組</v>
      </c>
      <c r="F321" s="1" t="str">
        <f>[4]報名資料明細!AS261</f>
        <v>女子組</v>
      </c>
      <c r="G321" s="1" t="str">
        <f>[4]報名資料明細!AT261</f>
        <v>S</v>
      </c>
    </row>
    <row r="322" spans="1:7" x14ac:dyDescent="0.3">
      <c r="A322" s="1" t="str">
        <f>[4]報名資料明細!AN262</f>
        <v>5346</v>
      </c>
      <c r="B322" s="1" t="s">
        <v>405</v>
      </c>
      <c r="C322" s="1" t="str">
        <f>[4]報名資料明細!AP262</f>
        <v>男</v>
      </c>
      <c r="D322" s="1" t="str">
        <f>[4]報名資料明細!AQ262</f>
        <v>INA(INDONESIA)</v>
      </c>
      <c r="E322" s="1" t="str">
        <f>[4]報名資料明細!AR262</f>
        <v>5公里學生組</v>
      </c>
      <c r="F322" s="1" t="str">
        <f>[4]報名資料明細!AS262</f>
        <v>男子組</v>
      </c>
      <c r="G322" s="1" t="str">
        <f>[4]報名資料明細!AT262</f>
        <v>XL</v>
      </c>
    </row>
    <row r="323" spans="1:7" x14ac:dyDescent="0.3">
      <c r="A323" s="1" t="str">
        <f>[4]報名資料明細!AN263</f>
        <v>5347</v>
      </c>
      <c r="B323" s="1" t="s">
        <v>315</v>
      </c>
      <c r="C323" s="1" t="str">
        <f>[4]報名資料明細!AP263</f>
        <v>男</v>
      </c>
      <c r="D323" s="1" t="str">
        <f>[4]報名資料明細!AQ263</f>
        <v>本國國籍 (CITIZEN)</v>
      </c>
      <c r="E323" s="1" t="str">
        <f>[4]報名資料明細!AR263</f>
        <v>5公里學生組</v>
      </c>
      <c r="F323" s="1" t="str">
        <f>[4]報名資料明細!AS263</f>
        <v>男子組</v>
      </c>
      <c r="G323" s="1" t="str">
        <f>[4]報名資料明細!AT263</f>
        <v>XL</v>
      </c>
    </row>
    <row r="324" spans="1:7" x14ac:dyDescent="0.3">
      <c r="A324" s="1" t="str">
        <f>[4]報名資料明細!AN264</f>
        <v>5348</v>
      </c>
      <c r="B324" s="1" t="s">
        <v>406</v>
      </c>
      <c r="C324" s="1" t="str">
        <f>[4]報名資料明細!AP264</f>
        <v>男</v>
      </c>
      <c r="D324" s="1" t="str">
        <f>[4]報名資料明細!AQ264</f>
        <v>本國國籍 (CITIZEN)</v>
      </c>
      <c r="E324" s="1" t="str">
        <f>[4]報名資料明細!AR264</f>
        <v>5公里學生組</v>
      </c>
      <c r="F324" s="1" t="str">
        <f>[4]報名資料明細!AS264</f>
        <v>男子組</v>
      </c>
      <c r="G324" s="1" t="str">
        <f>[4]報名資料明細!AT264</f>
        <v>2XL</v>
      </c>
    </row>
    <row r="325" spans="1:7" x14ac:dyDescent="0.3">
      <c r="A325" s="1" t="str">
        <f>[4]報名資料明細!AN265</f>
        <v>5349</v>
      </c>
      <c r="B325" s="1" t="s">
        <v>407</v>
      </c>
      <c r="C325" s="1" t="str">
        <f>[4]報名資料明細!AP265</f>
        <v>女</v>
      </c>
      <c r="D325" s="1" t="str">
        <f>[4]報名資料明細!AQ265</f>
        <v>INA(INDONESIA)</v>
      </c>
      <c r="E325" s="1" t="str">
        <f>[4]報名資料明細!AR265</f>
        <v>5公里學生組</v>
      </c>
      <c r="F325" s="1" t="str">
        <f>[4]報名資料明細!AS265</f>
        <v>女子組</v>
      </c>
      <c r="G325" s="1" t="str">
        <f>[4]報名資料明細!AT265</f>
        <v>M</v>
      </c>
    </row>
    <row r="326" spans="1:7" x14ac:dyDescent="0.3">
      <c r="A326" s="1" t="str">
        <f>[4]報名資料明細!AN266</f>
        <v>5350</v>
      </c>
      <c r="B326" s="1" t="s">
        <v>408</v>
      </c>
      <c r="C326" s="1" t="str">
        <f>[4]報名資料明細!AP266</f>
        <v>男</v>
      </c>
      <c r="D326" s="1" t="str">
        <f>[4]報名資料明細!AQ266</f>
        <v>本國國籍 (CITIZEN)</v>
      </c>
      <c r="E326" s="1" t="str">
        <f>[4]報名資料明細!AR266</f>
        <v>5公里學生組</v>
      </c>
      <c r="F326" s="1" t="str">
        <f>[4]報名資料明細!AS266</f>
        <v>男子組</v>
      </c>
      <c r="G326" s="1" t="str">
        <f>[4]報名資料明細!AT266</f>
        <v>L</v>
      </c>
    </row>
    <row r="327" spans="1:7" x14ac:dyDescent="0.3">
      <c r="A327" s="1" t="str">
        <f>[4]報名資料明細!AN267</f>
        <v>5351</v>
      </c>
      <c r="B327" s="1" t="s">
        <v>292</v>
      </c>
      <c r="C327" s="1" t="str">
        <f>[4]報名資料明細!AP267</f>
        <v>男</v>
      </c>
      <c r="D327" s="1" t="str">
        <f>[4]報名資料明細!AQ267</f>
        <v>本國國籍 (CITIZEN)</v>
      </c>
      <c r="E327" s="1" t="str">
        <f>[4]報名資料明細!AR267</f>
        <v>5公里學生組</v>
      </c>
      <c r="F327" s="1" t="str">
        <f>[4]報名資料明細!AS267</f>
        <v>男子組</v>
      </c>
      <c r="G327" s="1" t="str">
        <f>[4]報名資料明細!AT267</f>
        <v>L</v>
      </c>
    </row>
    <row r="328" spans="1:7" x14ac:dyDescent="0.3">
      <c r="A328" s="1" t="str">
        <f>[4]報名資料明細!AN268</f>
        <v>5352</v>
      </c>
      <c r="B328" s="1" t="s">
        <v>409</v>
      </c>
      <c r="C328" s="1" t="str">
        <f>[4]報名資料明細!AP268</f>
        <v>男</v>
      </c>
      <c r="D328" s="1" t="str">
        <f>[4]報名資料明細!AQ268</f>
        <v>本國國籍 (CITIZEN)</v>
      </c>
      <c r="E328" s="1" t="str">
        <f>[4]報名資料明細!AR268</f>
        <v>5公里學生組</v>
      </c>
      <c r="F328" s="1" t="str">
        <f>[4]報名資料明細!AS268</f>
        <v>男子組</v>
      </c>
      <c r="G328" s="1" t="str">
        <f>[4]報名資料明細!AT268</f>
        <v>L</v>
      </c>
    </row>
    <row r="329" spans="1:7" x14ac:dyDescent="0.3">
      <c r="A329" s="1" t="str">
        <f>[4]報名資料明細!AN269</f>
        <v>5353</v>
      </c>
      <c r="B329" s="1" t="s">
        <v>410</v>
      </c>
      <c r="C329" s="1" t="str">
        <f>[4]報名資料明細!AP269</f>
        <v>男</v>
      </c>
      <c r="D329" s="1" t="str">
        <f>[4]報名資料明細!AQ269</f>
        <v>本國國籍 (CITIZEN)</v>
      </c>
      <c r="E329" s="1" t="str">
        <f>[4]報名資料明細!AR269</f>
        <v>5公里學生組</v>
      </c>
      <c r="F329" s="1" t="str">
        <f>[4]報名資料明細!AS269</f>
        <v>男子組</v>
      </c>
      <c r="G329" s="1" t="str">
        <f>[4]報名資料明細!AT269</f>
        <v>L</v>
      </c>
    </row>
    <row r="330" spans="1:7" x14ac:dyDescent="0.3">
      <c r="A330" s="1" t="str">
        <f>[4]報名資料明細!AN270</f>
        <v>5354</v>
      </c>
      <c r="B330" s="1" t="s">
        <v>411</v>
      </c>
      <c r="C330" s="1" t="str">
        <f>[4]報名資料明細!AP270</f>
        <v>女</v>
      </c>
      <c r="D330" s="1" t="str">
        <f>[4]報名資料明細!AQ270</f>
        <v>本國國籍 (CITIZEN)</v>
      </c>
      <c r="E330" s="1" t="str">
        <f>[4]報名資料明細!AR270</f>
        <v>5公里學生組</v>
      </c>
      <c r="F330" s="1" t="str">
        <f>[4]報名資料明細!AS270</f>
        <v>女子組</v>
      </c>
      <c r="G330" s="1" t="str">
        <f>[4]報名資料明細!AT270</f>
        <v>S</v>
      </c>
    </row>
    <row r="331" spans="1:7" x14ac:dyDescent="0.3">
      <c r="A331" s="1" t="str">
        <f>[4]報名資料明細!AN271</f>
        <v>5355</v>
      </c>
      <c r="B331" s="1" t="s">
        <v>412</v>
      </c>
      <c r="C331" s="1" t="str">
        <f>[4]報名資料明細!AP271</f>
        <v>男</v>
      </c>
      <c r="D331" s="1" t="str">
        <f>[4]報名資料明細!AQ271</f>
        <v>本國國籍 (CITIZEN)</v>
      </c>
      <c r="E331" s="1" t="str">
        <f>[4]報名資料明細!AR271</f>
        <v>5公里學生組</v>
      </c>
      <c r="F331" s="1" t="str">
        <f>[4]報名資料明細!AS271</f>
        <v>男子組</v>
      </c>
      <c r="G331" s="1" t="str">
        <f>[4]報名資料明細!AT271</f>
        <v>L</v>
      </c>
    </row>
    <row r="332" spans="1:7" x14ac:dyDescent="0.3">
      <c r="A332" s="1" t="str">
        <f>[4]報名資料明細!AN272</f>
        <v>5356</v>
      </c>
      <c r="B332" s="1" t="s">
        <v>413</v>
      </c>
      <c r="C332" s="1" t="str">
        <f>[4]報名資料明細!AP272</f>
        <v>男</v>
      </c>
      <c r="D332" s="1" t="str">
        <f>[4]報名資料明細!AQ272</f>
        <v>本國國籍 (CITIZEN)</v>
      </c>
      <c r="E332" s="1" t="str">
        <f>[4]報名資料明細!AR272</f>
        <v>5公里學生組</v>
      </c>
      <c r="F332" s="1" t="str">
        <f>[4]報名資料明細!AS272</f>
        <v>男子組</v>
      </c>
      <c r="G332" s="1" t="str">
        <f>[4]報名資料明細!AT272</f>
        <v>XL</v>
      </c>
    </row>
    <row r="333" spans="1:7" x14ac:dyDescent="0.3">
      <c r="A333" s="1" t="str">
        <f>[4]報名資料明細!AN273</f>
        <v>5357</v>
      </c>
      <c r="B333" s="1" t="s">
        <v>414</v>
      </c>
      <c r="C333" s="1" t="str">
        <f>[4]報名資料明細!AP273</f>
        <v>女</v>
      </c>
      <c r="D333" s="1" t="str">
        <f>[4]報名資料明細!AQ273</f>
        <v>本國國籍 (CITIZEN)</v>
      </c>
      <c r="E333" s="1" t="str">
        <f>[4]報名資料明細!AR273</f>
        <v>5公里學生組</v>
      </c>
      <c r="F333" s="1" t="str">
        <f>[4]報名資料明細!AS273</f>
        <v>女子組</v>
      </c>
      <c r="G333" s="1" t="str">
        <f>[4]報名資料明細!AT273</f>
        <v>M</v>
      </c>
    </row>
    <row r="334" spans="1:7" x14ac:dyDescent="0.3">
      <c r="A334" s="1" t="str">
        <f>[4]報名資料明細!AN274</f>
        <v>5358</v>
      </c>
      <c r="B334" s="1" t="s">
        <v>415</v>
      </c>
      <c r="C334" s="1" t="str">
        <f>[4]報名資料明細!AP274</f>
        <v>男</v>
      </c>
      <c r="D334" s="1" t="str">
        <f>[4]報名資料明細!AQ274</f>
        <v>本國國籍 (CITIZEN)</v>
      </c>
      <c r="E334" s="1" t="str">
        <f>[4]報名資料明細!AR274</f>
        <v>5公里學生組</v>
      </c>
      <c r="F334" s="1" t="str">
        <f>[4]報名資料明細!AS274</f>
        <v>男子組</v>
      </c>
      <c r="G334" s="1" t="str">
        <f>[4]報名資料明細!AT274</f>
        <v>XL</v>
      </c>
    </row>
    <row r="335" spans="1:7" x14ac:dyDescent="0.3">
      <c r="A335" s="1" t="str">
        <f>[4]報名資料明細!AN275</f>
        <v>5359</v>
      </c>
      <c r="B335" s="1" t="s">
        <v>416</v>
      </c>
      <c r="C335" s="1" t="str">
        <f>[4]報名資料明細!AP275</f>
        <v>男</v>
      </c>
      <c r="D335" s="1" t="str">
        <f>[4]報名資料明細!AQ275</f>
        <v>MAS(MALAYSIA)</v>
      </c>
      <c r="E335" s="1" t="str">
        <f>[4]報名資料明細!AR275</f>
        <v>5公里學生組</v>
      </c>
      <c r="F335" s="1" t="str">
        <f>[4]報名資料明細!AS275</f>
        <v>男子組</v>
      </c>
      <c r="G335" s="1" t="str">
        <f>[4]報名資料明細!AT275</f>
        <v>L</v>
      </c>
    </row>
    <row r="336" spans="1:7" x14ac:dyDescent="0.3">
      <c r="A336" s="1" t="str">
        <f>[4]報名資料明細!AN276</f>
        <v>5360</v>
      </c>
      <c r="B336" s="1" t="s">
        <v>417</v>
      </c>
      <c r="C336" s="1" t="str">
        <f>[4]報名資料明細!AP276</f>
        <v>男</v>
      </c>
      <c r="D336" s="1" t="str">
        <f>[4]報名資料明細!AQ276</f>
        <v>本國國籍 (CITIZEN)</v>
      </c>
      <c r="E336" s="1" t="str">
        <f>[4]報名資料明細!AR276</f>
        <v>5公里學生組</v>
      </c>
      <c r="F336" s="1" t="str">
        <f>[4]報名資料明細!AS276</f>
        <v>男子組</v>
      </c>
      <c r="G336" s="1" t="str">
        <f>[4]報名資料明細!AT276</f>
        <v>XL</v>
      </c>
    </row>
    <row r="337" spans="1:7" x14ac:dyDescent="0.3">
      <c r="A337" s="1" t="str">
        <f>[4]報名資料明細!AN277</f>
        <v>5361</v>
      </c>
      <c r="B337" s="1" t="s">
        <v>418</v>
      </c>
      <c r="C337" s="1" t="str">
        <f>[4]報名資料明細!AP277</f>
        <v>男</v>
      </c>
      <c r="D337" s="1" t="str">
        <f>[4]報名資料明細!AQ277</f>
        <v>本國國籍 (CITIZEN)</v>
      </c>
      <c r="E337" s="1" t="str">
        <f>[4]報名資料明細!AR277</f>
        <v>5公里學生組</v>
      </c>
      <c r="F337" s="1" t="str">
        <f>[4]報名資料明細!AS277</f>
        <v>男子組</v>
      </c>
      <c r="G337" s="1" t="str">
        <f>[4]報名資料明細!AT277</f>
        <v>L</v>
      </c>
    </row>
    <row r="338" spans="1:7" x14ac:dyDescent="0.3">
      <c r="A338" s="1" t="str">
        <f>[4]報名資料明細!AN278</f>
        <v>5362</v>
      </c>
      <c r="B338" s="1" t="s">
        <v>419</v>
      </c>
      <c r="C338" s="1" t="str">
        <f>[4]報名資料明細!AP278</f>
        <v>男</v>
      </c>
      <c r="D338" s="1" t="str">
        <f>[4]報名資料明細!AQ278</f>
        <v>本國國籍 (CITIZEN)</v>
      </c>
      <c r="E338" s="1" t="str">
        <f>[4]報名資料明細!AR278</f>
        <v>5公里學生組</v>
      </c>
      <c r="F338" s="1" t="str">
        <f>[4]報名資料明細!AS278</f>
        <v>男子組</v>
      </c>
      <c r="G338" s="1" t="str">
        <f>[4]報名資料明細!AT278</f>
        <v>L</v>
      </c>
    </row>
    <row r="339" spans="1:7" x14ac:dyDescent="0.3">
      <c r="A339" s="1" t="str">
        <f>[4]報名資料明細!AN279</f>
        <v>5363</v>
      </c>
      <c r="B339" s="1" t="s">
        <v>420</v>
      </c>
      <c r="C339" s="1" t="str">
        <f>[4]報名資料明細!AP279</f>
        <v>男</v>
      </c>
      <c r="D339" s="1" t="str">
        <f>[4]報名資料明細!AQ279</f>
        <v>本國國籍 (CITIZEN)</v>
      </c>
      <c r="E339" s="1" t="str">
        <f>[4]報名資料明細!AR279</f>
        <v>5公里學生組</v>
      </c>
      <c r="F339" s="1" t="str">
        <f>[4]報名資料明細!AS279</f>
        <v>男子組</v>
      </c>
      <c r="G339" s="1" t="str">
        <f>[4]報名資料明細!AT279</f>
        <v>L</v>
      </c>
    </row>
    <row r="340" spans="1:7" x14ac:dyDescent="0.3">
      <c r="A340" s="1" t="str">
        <f>[4]報名資料明細!AN280</f>
        <v>5364</v>
      </c>
      <c r="B340" s="1" t="s">
        <v>421</v>
      </c>
      <c r="C340" s="1" t="str">
        <f>[4]報名資料明細!AP280</f>
        <v>女</v>
      </c>
      <c r="D340" s="1" t="str">
        <f>[4]報名資料明細!AQ280</f>
        <v>本國國籍 (CITIZEN)</v>
      </c>
      <c r="E340" s="1" t="str">
        <f>[4]報名資料明細!AR280</f>
        <v>5公里學生組</v>
      </c>
      <c r="F340" s="1" t="str">
        <f>[4]報名資料明細!AS280</f>
        <v>女子組</v>
      </c>
      <c r="G340" s="1" t="str">
        <f>[4]報名資料明細!AT280</f>
        <v>S</v>
      </c>
    </row>
    <row r="341" spans="1:7" x14ac:dyDescent="0.3">
      <c r="A341" s="1" t="str">
        <f>[4]報名資料明細!AN281</f>
        <v>5365</v>
      </c>
      <c r="B341" s="1" t="s">
        <v>422</v>
      </c>
      <c r="C341" s="1" t="str">
        <f>[4]報名資料明細!AP281</f>
        <v>男</v>
      </c>
      <c r="D341" s="1" t="str">
        <f>[4]報名資料明細!AQ281</f>
        <v>本國國籍 (CITIZEN)</v>
      </c>
      <c r="E341" s="1" t="str">
        <f>[4]報名資料明細!AR281</f>
        <v>5公里學生組</v>
      </c>
      <c r="F341" s="1" t="str">
        <f>[4]報名資料明細!AS281</f>
        <v>男子組</v>
      </c>
      <c r="G341" s="1" t="str">
        <f>[4]報名資料明細!AT281</f>
        <v>L</v>
      </c>
    </row>
    <row r="342" spans="1:7" x14ac:dyDescent="0.3">
      <c r="A342" s="1" t="str">
        <f>[4]報名資料明細!AN282</f>
        <v>5366</v>
      </c>
      <c r="B342" s="1" t="s">
        <v>423</v>
      </c>
      <c r="C342" s="1" t="str">
        <f>[4]報名資料明細!AP282</f>
        <v>男</v>
      </c>
      <c r="D342" s="1" t="str">
        <f>[4]報名資料明細!AQ282</f>
        <v>本國國籍 (CITIZEN)</v>
      </c>
      <c r="E342" s="1" t="str">
        <f>[4]報名資料明細!AR282</f>
        <v>5公里學生組</v>
      </c>
      <c r="F342" s="1" t="str">
        <f>[4]報名資料明細!AS282</f>
        <v>男子組</v>
      </c>
      <c r="G342" s="1" t="str">
        <f>[4]報名資料明細!AT282</f>
        <v>L</v>
      </c>
    </row>
    <row r="343" spans="1:7" x14ac:dyDescent="0.3">
      <c r="A343" s="1" t="str">
        <f>[4]報名資料明細!AN283</f>
        <v>5367</v>
      </c>
      <c r="B343" s="1" t="s">
        <v>424</v>
      </c>
      <c r="C343" s="1" t="str">
        <f>[4]報名資料明細!AP283</f>
        <v>女</v>
      </c>
      <c r="D343" s="1" t="str">
        <f>[4]報名資料明細!AQ283</f>
        <v>本國國籍 (CITIZEN)</v>
      </c>
      <c r="E343" s="1" t="str">
        <f>[4]報名資料明細!AR283</f>
        <v>5公里學生組</v>
      </c>
      <c r="F343" s="1" t="str">
        <f>[4]報名資料明細!AS283</f>
        <v>女子組</v>
      </c>
      <c r="G343" s="1" t="str">
        <f>[4]報名資料明細!AT283</f>
        <v>M</v>
      </c>
    </row>
    <row r="344" spans="1:7" x14ac:dyDescent="0.3">
      <c r="A344" s="1" t="str">
        <f>[4]報名資料明細!AN284</f>
        <v>5368</v>
      </c>
      <c r="B344" s="1" t="s">
        <v>425</v>
      </c>
      <c r="C344" s="1" t="str">
        <f>[4]報名資料明細!AP284</f>
        <v>男</v>
      </c>
      <c r="D344" s="1" t="str">
        <f>[4]報名資料明細!AQ284</f>
        <v>本國國籍 (CITIZEN)</v>
      </c>
      <c r="E344" s="1" t="str">
        <f>[4]報名資料明細!AR284</f>
        <v>5公里學生組</v>
      </c>
      <c r="F344" s="1" t="str">
        <f>[4]報名資料明細!AS284</f>
        <v>男子組</v>
      </c>
      <c r="G344" s="1" t="str">
        <f>[4]報名資料明細!AT284</f>
        <v>XL</v>
      </c>
    </row>
    <row r="345" spans="1:7" x14ac:dyDescent="0.3">
      <c r="A345" s="1" t="str">
        <f>[4]報名資料明細!AN285</f>
        <v>5369</v>
      </c>
      <c r="B345" s="1" t="s">
        <v>426</v>
      </c>
      <c r="C345" s="1" t="str">
        <f>[4]報名資料明細!AP285</f>
        <v>男</v>
      </c>
      <c r="D345" s="1" t="str">
        <f>[4]報名資料明細!AQ285</f>
        <v>本國國籍 (CITIZEN)</v>
      </c>
      <c r="E345" s="1" t="str">
        <f>[4]報名資料明細!AR285</f>
        <v>5公里學生組</v>
      </c>
      <c r="F345" s="1" t="str">
        <f>[4]報名資料明細!AS285</f>
        <v>男子組</v>
      </c>
      <c r="G345" s="1" t="str">
        <f>[4]報名資料明細!AT285</f>
        <v>L</v>
      </c>
    </row>
    <row r="346" spans="1:7" x14ac:dyDescent="0.3">
      <c r="A346" s="1" t="str">
        <f>[4]報名資料明細!AN286</f>
        <v>5370</v>
      </c>
      <c r="B346" s="1" t="s">
        <v>427</v>
      </c>
      <c r="C346" s="1" t="str">
        <f>[4]報名資料明細!AP286</f>
        <v>女</v>
      </c>
      <c r="D346" s="1" t="str">
        <f>[4]報名資料明細!AQ286</f>
        <v>本國國籍 (CITIZEN)</v>
      </c>
      <c r="E346" s="1" t="str">
        <f>[4]報名資料明細!AR286</f>
        <v>5公里學生組</v>
      </c>
      <c r="F346" s="1" t="str">
        <f>[4]報名資料明細!AS286</f>
        <v>女子組</v>
      </c>
      <c r="G346" s="1" t="str">
        <f>[4]報名資料明細!AT286</f>
        <v>L</v>
      </c>
    </row>
    <row r="347" spans="1:7" x14ac:dyDescent="0.3">
      <c r="A347" s="1" t="str">
        <f>[4]報名資料明細!AN287</f>
        <v>5371</v>
      </c>
      <c r="B347" s="1" t="s">
        <v>428</v>
      </c>
      <c r="C347" s="1" t="str">
        <f>[4]報名資料明細!AP287</f>
        <v>男</v>
      </c>
      <c r="D347" s="1" t="str">
        <f>[4]報名資料明細!AQ287</f>
        <v>本國國籍 (CITIZEN)</v>
      </c>
      <c r="E347" s="1" t="str">
        <f>[4]報名資料明細!AR287</f>
        <v>5公里學生組</v>
      </c>
      <c r="F347" s="1" t="str">
        <f>[4]報名資料明細!AS287</f>
        <v>男子組</v>
      </c>
      <c r="G347" s="1" t="str">
        <f>[4]報名資料明細!AT287</f>
        <v>L</v>
      </c>
    </row>
    <row r="348" spans="1:7" x14ac:dyDescent="0.3">
      <c r="A348" s="1" t="str">
        <f>[4]報名資料明細!AN288</f>
        <v>5372</v>
      </c>
      <c r="B348" s="1" t="s">
        <v>429</v>
      </c>
      <c r="C348" s="1" t="str">
        <f>[4]報名資料明細!AP288</f>
        <v>女</v>
      </c>
      <c r="D348" s="1" t="str">
        <f>[4]報名資料明細!AQ288</f>
        <v>本國國籍 (CITIZEN)</v>
      </c>
      <c r="E348" s="1" t="str">
        <f>[4]報名資料明細!AR288</f>
        <v>5公里學生組</v>
      </c>
      <c r="F348" s="1" t="str">
        <f>[4]報名資料明細!AS288</f>
        <v>女子組</v>
      </c>
      <c r="G348" s="1" t="str">
        <f>[4]報名資料明細!AT288</f>
        <v>S</v>
      </c>
    </row>
    <row r="349" spans="1:7" x14ac:dyDescent="0.3">
      <c r="A349" s="1" t="str">
        <f>[4]報名資料明細!AN289</f>
        <v>5373</v>
      </c>
      <c r="B349" s="1" t="s">
        <v>430</v>
      </c>
      <c r="C349" s="1" t="str">
        <f>[4]報名資料明細!AP289</f>
        <v>男</v>
      </c>
      <c r="D349" s="1" t="str">
        <f>[4]報名資料明細!AQ289</f>
        <v>本國國籍 (CITIZEN)</v>
      </c>
      <c r="E349" s="1" t="str">
        <f>[4]報名資料明細!AR289</f>
        <v>5公里學生組</v>
      </c>
      <c r="F349" s="1" t="str">
        <f>[4]報名資料明細!AS289</f>
        <v>男子組</v>
      </c>
      <c r="G349" s="1" t="str">
        <f>[4]報名資料明細!AT289</f>
        <v>L</v>
      </c>
    </row>
    <row r="350" spans="1:7" x14ac:dyDescent="0.3">
      <c r="A350" s="1" t="str">
        <f>[4]報名資料明細!AN290</f>
        <v>5374</v>
      </c>
      <c r="B350" s="1" t="s">
        <v>431</v>
      </c>
      <c r="C350" s="1" t="str">
        <f>[4]報名資料明細!AP290</f>
        <v>男</v>
      </c>
      <c r="D350" s="1" t="str">
        <f>[4]報名資料明細!AQ290</f>
        <v>INA(INDONESIA)</v>
      </c>
      <c r="E350" s="1" t="str">
        <f>[4]報名資料明細!AR290</f>
        <v>5公里學生組</v>
      </c>
      <c r="F350" s="1" t="str">
        <f>[4]報名資料明細!AS290</f>
        <v>男子組</v>
      </c>
      <c r="G350" s="1" t="str">
        <f>[4]報名資料明細!AT290</f>
        <v>L</v>
      </c>
    </row>
    <row r="351" spans="1:7" x14ac:dyDescent="0.3">
      <c r="A351" s="1" t="str">
        <f>[4]報名資料明細!AN291</f>
        <v>5375</v>
      </c>
      <c r="B351" s="1" t="s">
        <v>432</v>
      </c>
      <c r="C351" s="1" t="str">
        <f>[4]報名資料明細!AP291</f>
        <v>女</v>
      </c>
      <c r="D351" s="1" t="str">
        <f>[4]報名資料明細!AQ291</f>
        <v>INA(INDONESIA)</v>
      </c>
      <c r="E351" s="1" t="str">
        <f>[4]報名資料明細!AR291</f>
        <v>5公里學生組</v>
      </c>
      <c r="F351" s="1" t="str">
        <f>[4]報名資料明細!AS291</f>
        <v>女子組</v>
      </c>
      <c r="G351" s="1" t="str">
        <f>[4]報名資料明細!AT291</f>
        <v>M</v>
      </c>
    </row>
    <row r="352" spans="1:7" x14ac:dyDescent="0.3">
      <c r="A352" s="1" t="str">
        <f>[4]報名資料明細!AN292</f>
        <v>5376</v>
      </c>
      <c r="B352" s="1" t="s">
        <v>433</v>
      </c>
      <c r="C352" s="1" t="str">
        <f>[4]報名資料明細!AP292</f>
        <v>女</v>
      </c>
      <c r="D352" s="1" t="str">
        <f>[4]報名資料明細!AQ292</f>
        <v>INA(INDONESIA)</v>
      </c>
      <c r="E352" s="1" t="str">
        <f>[4]報名資料明細!AR292</f>
        <v>5公里學生組</v>
      </c>
      <c r="F352" s="1" t="str">
        <f>[4]報名資料明細!AS292</f>
        <v>女子組</v>
      </c>
      <c r="G352" s="1" t="str">
        <f>[4]報名資料明細!AT292</f>
        <v>M</v>
      </c>
    </row>
    <row r="353" spans="1:7" x14ac:dyDescent="0.3">
      <c r="A353" s="1" t="str">
        <f>[4]報名資料明細!AN293</f>
        <v>5377</v>
      </c>
      <c r="B353" s="1" t="s">
        <v>434</v>
      </c>
      <c r="C353" s="1" t="str">
        <f>[4]報名資料明細!AP293</f>
        <v>男</v>
      </c>
      <c r="D353" s="1" t="str">
        <f>[4]報名資料明細!AQ293</f>
        <v>INA(INDONESIA)</v>
      </c>
      <c r="E353" s="1" t="str">
        <f>[4]報名資料明細!AR293</f>
        <v>5公里學生組</v>
      </c>
      <c r="F353" s="1" t="str">
        <f>[4]報名資料明細!AS293</f>
        <v>男子組</v>
      </c>
      <c r="G353" s="1" t="str">
        <f>[4]報名資料明細!AT293</f>
        <v>L</v>
      </c>
    </row>
    <row r="354" spans="1:7" x14ac:dyDescent="0.3">
      <c r="A354" s="1" t="str">
        <f>[4]報名資料明細!AN294</f>
        <v>5378</v>
      </c>
      <c r="B354" s="1" t="s">
        <v>435</v>
      </c>
      <c r="C354" s="1" t="str">
        <f>[4]報名資料明細!AP294</f>
        <v>女</v>
      </c>
      <c r="D354" s="1" t="str">
        <f>[4]報名資料明細!AQ294</f>
        <v>INA(INDONESIA)</v>
      </c>
      <c r="E354" s="1" t="str">
        <f>[4]報名資料明細!AR294</f>
        <v>5公里學生組</v>
      </c>
      <c r="F354" s="1" t="str">
        <f>[4]報名資料明細!AS294</f>
        <v>女子組</v>
      </c>
      <c r="G354" s="1" t="str">
        <f>[4]報名資料明細!AT294</f>
        <v>M</v>
      </c>
    </row>
    <row r="355" spans="1:7" x14ac:dyDescent="0.3">
      <c r="A355" s="1" t="str">
        <f>[4]報名資料明細!AN295</f>
        <v>5379</v>
      </c>
      <c r="B355" s="1" t="s">
        <v>436</v>
      </c>
      <c r="C355" s="1" t="str">
        <f>[4]報名資料明細!AP295</f>
        <v>男</v>
      </c>
      <c r="D355" s="1" t="str">
        <f>[4]報名資料明細!AQ295</f>
        <v>本國國籍 (CITIZEN)</v>
      </c>
      <c r="E355" s="1" t="str">
        <f>[4]報名資料明細!AR295</f>
        <v>5公里學生組</v>
      </c>
      <c r="F355" s="1" t="str">
        <f>[4]報名資料明細!AS295</f>
        <v>男子組</v>
      </c>
      <c r="G355" s="1" t="str">
        <f>[4]報名資料明細!AT295</f>
        <v>L</v>
      </c>
    </row>
    <row r="356" spans="1:7" x14ac:dyDescent="0.3">
      <c r="A356" s="1" t="str">
        <f>[4]報名資料明細!AN296</f>
        <v>5380</v>
      </c>
      <c r="B356" s="1" t="s">
        <v>437</v>
      </c>
      <c r="C356" s="1" t="str">
        <f>[4]報名資料明細!AP296</f>
        <v>女</v>
      </c>
      <c r="D356" s="1" t="str">
        <f>[4]報名資料明細!AQ296</f>
        <v>INA(INDONESIA)</v>
      </c>
      <c r="E356" s="1" t="str">
        <f>[4]報名資料明細!AR296</f>
        <v>5公里學生組</v>
      </c>
      <c r="F356" s="1" t="str">
        <f>[4]報名資料明細!AS296</f>
        <v>女子組</v>
      </c>
      <c r="G356" s="1" t="str">
        <f>[4]報名資料明細!AT296</f>
        <v>XL</v>
      </c>
    </row>
    <row r="357" spans="1:7" x14ac:dyDescent="0.3">
      <c r="A357" s="1" t="str">
        <f>[4]報名資料明細!AN297</f>
        <v>5381</v>
      </c>
      <c r="B357" s="1" t="s">
        <v>438</v>
      </c>
      <c r="C357" s="1" t="str">
        <f>[4]報名資料明細!AP297</f>
        <v>男</v>
      </c>
      <c r="D357" s="1" t="str">
        <f>[4]報名資料明細!AQ297</f>
        <v>本國國籍 (CITIZEN)</v>
      </c>
      <c r="E357" s="1" t="str">
        <f>[4]報名資料明細!AR297</f>
        <v>5公里學生組</v>
      </c>
      <c r="F357" s="1" t="str">
        <f>[4]報名資料明細!AS297</f>
        <v>男子組</v>
      </c>
      <c r="G357" s="1" t="str">
        <f>[4]報名資料明細!AT297</f>
        <v>2XL</v>
      </c>
    </row>
    <row r="358" spans="1:7" x14ac:dyDescent="0.3">
      <c r="A358" s="1" t="str">
        <f>[4]報名資料明細!AN298</f>
        <v>5382</v>
      </c>
      <c r="B358" s="1" t="s">
        <v>439</v>
      </c>
      <c r="C358" s="1" t="str">
        <f>[4]報名資料明細!AP298</f>
        <v>女</v>
      </c>
      <c r="D358" s="1" t="str">
        <f>[4]報名資料明細!AQ298</f>
        <v>本國國籍 (CITIZEN)</v>
      </c>
      <c r="E358" s="1" t="str">
        <f>[4]報名資料明細!AR298</f>
        <v>5公里學生組</v>
      </c>
      <c r="F358" s="1" t="str">
        <f>[4]報名資料明細!AS298</f>
        <v>女子組</v>
      </c>
      <c r="G358" s="1" t="str">
        <f>[4]報名資料明細!AT298</f>
        <v>S</v>
      </c>
    </row>
    <row r="359" spans="1:7" x14ac:dyDescent="0.3">
      <c r="A359" s="1" t="str">
        <f>[4]報名資料明細!AN299</f>
        <v>5383</v>
      </c>
      <c r="B359" s="1" t="s">
        <v>440</v>
      </c>
      <c r="C359" s="1" t="str">
        <f>[4]報名資料明細!AP299</f>
        <v>男</v>
      </c>
      <c r="D359" s="1" t="str">
        <f>[4]報名資料明細!AQ299</f>
        <v>本國國籍 (CITIZEN)</v>
      </c>
      <c r="E359" s="1" t="str">
        <f>[4]報名資料明細!AR299</f>
        <v>5公里學生組</v>
      </c>
      <c r="F359" s="1" t="str">
        <f>[4]報名資料明細!AS299</f>
        <v>男子組</v>
      </c>
      <c r="G359" s="1" t="str">
        <f>[4]報名資料明細!AT299</f>
        <v>XL</v>
      </c>
    </row>
    <row r="360" spans="1:7" x14ac:dyDescent="0.3">
      <c r="A360" s="1" t="str">
        <f>[4]報名資料明細!AN300</f>
        <v>5384</v>
      </c>
      <c r="B360" s="1" t="s">
        <v>441</v>
      </c>
      <c r="C360" s="1" t="str">
        <f>[4]報名資料明細!AP300</f>
        <v>女</v>
      </c>
      <c r="D360" s="1" t="str">
        <f>[4]報名資料明細!AQ300</f>
        <v>本國國籍 (CITIZEN)</v>
      </c>
      <c r="E360" s="1" t="str">
        <f>[4]報名資料明細!AR300</f>
        <v>5公里學生組</v>
      </c>
      <c r="F360" s="1" t="str">
        <f>[4]報名資料明細!AS300</f>
        <v>女子組</v>
      </c>
      <c r="G360" s="1" t="str">
        <f>[4]報名資料明細!AT300</f>
        <v>L</v>
      </c>
    </row>
    <row r="361" spans="1:7" x14ac:dyDescent="0.3">
      <c r="A361" s="1" t="str">
        <f>[4]報名資料明細!AN301</f>
        <v>5385</v>
      </c>
      <c r="B361" s="1" t="s">
        <v>442</v>
      </c>
      <c r="C361" s="1" t="str">
        <f>[4]報名資料明細!AP301</f>
        <v>男</v>
      </c>
      <c r="D361" s="1" t="str">
        <f>[4]報名資料明細!AQ301</f>
        <v>本國國籍 (CITIZEN)</v>
      </c>
      <c r="E361" s="1" t="str">
        <f>[4]報名資料明細!AR301</f>
        <v>5公里學生組</v>
      </c>
      <c r="F361" s="1" t="str">
        <f>[4]報名資料明細!AS301</f>
        <v>男子組</v>
      </c>
      <c r="G361" s="1" t="str">
        <f>[4]報名資料明細!AT301</f>
        <v>L</v>
      </c>
    </row>
    <row r="362" spans="1:7" x14ac:dyDescent="0.3">
      <c r="A362" s="1" t="str">
        <f>[4]報名資料明細!AN302</f>
        <v>5386</v>
      </c>
      <c r="B362" s="1" t="s">
        <v>443</v>
      </c>
      <c r="C362" s="1" t="str">
        <f>[4]報名資料明細!AP302</f>
        <v>男</v>
      </c>
      <c r="D362" s="1" t="str">
        <f>[4]報名資料明細!AQ302</f>
        <v>本國國籍 (CITIZEN)</v>
      </c>
      <c r="E362" s="1" t="str">
        <f>[4]報名資料明細!AR302</f>
        <v>5公里學生組</v>
      </c>
      <c r="F362" s="1" t="str">
        <f>[4]報名資料明細!AS302</f>
        <v>男子組</v>
      </c>
      <c r="G362" s="1" t="str">
        <f>[4]報名資料明細!AT302</f>
        <v>L</v>
      </c>
    </row>
    <row r="363" spans="1:7" x14ac:dyDescent="0.3">
      <c r="A363" s="1" t="str">
        <f>[4]報名資料明細!AN303</f>
        <v>5387</v>
      </c>
      <c r="B363" s="1" t="s">
        <v>444</v>
      </c>
      <c r="C363" s="1" t="str">
        <f>[4]報名資料明細!AP303</f>
        <v>男</v>
      </c>
      <c r="D363" s="1" t="str">
        <f>[4]報名資料明細!AQ303</f>
        <v>本國國籍 (CITIZEN)</v>
      </c>
      <c r="E363" s="1" t="str">
        <f>[4]報名資料明細!AR303</f>
        <v>5公里學生組</v>
      </c>
      <c r="F363" s="1" t="str">
        <f>[4]報名資料明細!AS303</f>
        <v>男子組</v>
      </c>
      <c r="G363" s="1" t="str">
        <f>[4]報名資料明細!AT303</f>
        <v>XL</v>
      </c>
    </row>
    <row r="364" spans="1:7" x14ac:dyDescent="0.3">
      <c r="A364" s="1" t="str">
        <f>[4]報名資料明細!AN304</f>
        <v>5388</v>
      </c>
      <c r="B364" s="1" t="s">
        <v>445</v>
      </c>
      <c r="C364" s="1" t="str">
        <f>[4]報名資料明細!AP304</f>
        <v>男</v>
      </c>
      <c r="D364" s="1" t="str">
        <f>[4]報名資料明細!AQ304</f>
        <v>本國國籍 (CITIZEN)</v>
      </c>
      <c r="E364" s="1" t="str">
        <f>[4]報名資料明細!AR304</f>
        <v>5公里學生組</v>
      </c>
      <c r="F364" s="1" t="str">
        <f>[4]報名資料明細!AS304</f>
        <v>男子組</v>
      </c>
      <c r="G364" s="1" t="str">
        <f>[4]報名資料明細!AT304</f>
        <v>M</v>
      </c>
    </row>
    <row r="365" spans="1:7" x14ac:dyDescent="0.3">
      <c r="A365" s="1" t="str">
        <f>[4]報名資料明細!AN305</f>
        <v>5389</v>
      </c>
      <c r="B365" s="1" t="s">
        <v>446</v>
      </c>
      <c r="C365" s="1" t="str">
        <f>[4]報名資料明細!AP305</f>
        <v>女</v>
      </c>
      <c r="D365" s="1" t="str">
        <f>[4]報名資料明細!AQ305</f>
        <v>VIE(VIETNAM)</v>
      </c>
      <c r="E365" s="1" t="str">
        <f>[4]報名資料明細!AR305</f>
        <v>5公里學生組</v>
      </c>
      <c r="F365" s="1" t="str">
        <f>[4]報名資料明細!AS305</f>
        <v>女子組</v>
      </c>
      <c r="G365" s="1" t="str">
        <f>[4]報名資料明細!AT305</f>
        <v>S</v>
      </c>
    </row>
    <row r="366" spans="1:7" x14ac:dyDescent="0.3">
      <c r="A366" s="1" t="str">
        <f>[4]報名資料明細!AN306</f>
        <v>5390</v>
      </c>
      <c r="B366" s="1" t="s">
        <v>447</v>
      </c>
      <c r="C366" s="1" t="str">
        <f>[4]報名資料明細!AP306</f>
        <v>女</v>
      </c>
      <c r="D366" s="1" t="str">
        <f>[4]報名資料明細!AQ306</f>
        <v>本國國籍 (CITIZEN)</v>
      </c>
      <c r="E366" s="1" t="str">
        <f>[4]報名資料明細!AR306</f>
        <v>5公里學生組</v>
      </c>
      <c r="F366" s="1" t="str">
        <f>[4]報名資料明細!AS306</f>
        <v>女子組</v>
      </c>
      <c r="G366" s="1" t="str">
        <f>[4]報名資料明細!AT306</f>
        <v>M</v>
      </c>
    </row>
    <row r="367" spans="1:7" x14ac:dyDescent="0.3">
      <c r="A367" s="1" t="str">
        <f>[4]報名資料明細!AN307</f>
        <v>5391</v>
      </c>
      <c r="B367" s="1" t="s">
        <v>448</v>
      </c>
      <c r="C367" s="1" t="str">
        <f>[4]報名資料明細!AP307</f>
        <v>女</v>
      </c>
      <c r="D367" s="1" t="str">
        <f>[4]報名資料明細!AQ307</f>
        <v>本國國籍 (CITIZEN)</v>
      </c>
      <c r="E367" s="1" t="str">
        <f>[4]報名資料明細!AR307</f>
        <v>5公里學生組</v>
      </c>
      <c r="F367" s="1" t="str">
        <f>[4]報名資料明細!AS307</f>
        <v>女子組</v>
      </c>
      <c r="G367" s="1" t="str">
        <f>[4]報名資料明細!AT307</f>
        <v>M</v>
      </c>
    </row>
    <row r="368" spans="1:7" x14ac:dyDescent="0.3">
      <c r="A368" s="1" t="str">
        <f>[4]報名資料明細!AN308</f>
        <v>5392</v>
      </c>
      <c r="B368" s="1" t="s">
        <v>449</v>
      </c>
      <c r="C368" s="1" t="str">
        <f>[4]報名資料明細!AP308</f>
        <v>男</v>
      </c>
      <c r="D368" s="1" t="str">
        <f>[4]報名資料明細!AQ308</f>
        <v>本國國籍 (CITIZEN)</v>
      </c>
      <c r="E368" s="1" t="str">
        <f>[4]報名資料明細!AR308</f>
        <v>5公里學生組</v>
      </c>
      <c r="F368" s="1" t="str">
        <f>[4]報名資料明細!AS308</f>
        <v>男子組</v>
      </c>
      <c r="G368" s="1" t="str">
        <f>[4]報名資料明細!AT308</f>
        <v>XL</v>
      </c>
    </row>
    <row r="369" spans="1:7" x14ac:dyDescent="0.3">
      <c r="A369" s="1" t="str">
        <f>[4]報名資料明細!AN309</f>
        <v>5393</v>
      </c>
      <c r="B369" s="1" t="s">
        <v>450</v>
      </c>
      <c r="C369" s="1" t="str">
        <f>[4]報名資料明細!AP309</f>
        <v>男</v>
      </c>
      <c r="D369" s="1" t="str">
        <f>[4]報名資料明細!AQ309</f>
        <v>本國國籍 (CITIZEN)</v>
      </c>
      <c r="E369" s="1" t="str">
        <f>[4]報名資料明細!AR309</f>
        <v>5公里學生組</v>
      </c>
      <c r="F369" s="1" t="str">
        <f>[4]報名資料明細!AS309</f>
        <v>男子組</v>
      </c>
      <c r="G369" s="1" t="str">
        <f>[4]報名資料明細!AT309</f>
        <v>2XL</v>
      </c>
    </row>
    <row r="370" spans="1:7" x14ac:dyDescent="0.3">
      <c r="A370" s="1" t="str">
        <f>[4]報名資料明細!AN310</f>
        <v>5394</v>
      </c>
      <c r="B370" s="1" t="s">
        <v>451</v>
      </c>
      <c r="C370" s="1" t="str">
        <f>[4]報名資料明細!AP310</f>
        <v>女</v>
      </c>
      <c r="D370" s="1" t="str">
        <f>[4]報名資料明細!AQ310</f>
        <v>本國國籍 (CITIZEN)</v>
      </c>
      <c r="E370" s="1" t="str">
        <f>[4]報名資料明細!AR310</f>
        <v>5公里學生組</v>
      </c>
      <c r="F370" s="1" t="str">
        <f>[4]報名資料明細!AS310</f>
        <v>女子組</v>
      </c>
      <c r="G370" s="1" t="str">
        <f>[4]報名資料明細!AT310</f>
        <v>M</v>
      </c>
    </row>
    <row r="371" spans="1:7" x14ac:dyDescent="0.3">
      <c r="A371" s="1" t="str">
        <f>[4]報名資料明細!AN311</f>
        <v>5395</v>
      </c>
      <c r="B371" s="1" t="s">
        <v>452</v>
      </c>
      <c r="C371" s="1" t="str">
        <f>[4]報名資料明細!AP311</f>
        <v>男</v>
      </c>
      <c r="D371" s="1" t="str">
        <f>[4]報名資料明細!AQ311</f>
        <v>本國國籍 (CITIZEN)</v>
      </c>
      <c r="E371" s="1" t="str">
        <f>[4]報名資料明細!AR311</f>
        <v>5公里學生組</v>
      </c>
      <c r="F371" s="1" t="str">
        <f>[4]報名資料明細!AS311</f>
        <v>男子組</v>
      </c>
      <c r="G371" s="1" t="str">
        <f>[4]報名資料明細!AT311</f>
        <v>XL</v>
      </c>
    </row>
    <row r="372" spans="1:7" x14ac:dyDescent="0.3">
      <c r="A372" s="1" t="str">
        <f>[4]報名資料明細!AN312</f>
        <v>5396</v>
      </c>
      <c r="B372" s="1" t="s">
        <v>453</v>
      </c>
      <c r="C372" s="1" t="str">
        <f>[4]報名資料明細!AP312</f>
        <v>男</v>
      </c>
      <c r="D372" s="1" t="str">
        <f>[4]報名資料明細!AQ312</f>
        <v>本國國籍 (CITIZEN)</v>
      </c>
      <c r="E372" s="1" t="str">
        <f>[4]報名資料明細!AR312</f>
        <v>5公里學生組</v>
      </c>
      <c r="F372" s="1" t="str">
        <f>[4]報名資料明細!AS312</f>
        <v>男子組</v>
      </c>
      <c r="G372" s="1" t="str">
        <f>[4]報名資料明細!AT312</f>
        <v>M</v>
      </c>
    </row>
    <row r="373" spans="1:7" x14ac:dyDescent="0.3">
      <c r="A373" s="1" t="str">
        <f>[4]報名資料明細!AN313</f>
        <v>5397</v>
      </c>
      <c r="B373" s="1" t="s">
        <v>454</v>
      </c>
      <c r="C373" s="1" t="str">
        <f>[4]報名資料明細!AP313</f>
        <v>女</v>
      </c>
      <c r="D373" s="1" t="str">
        <f>[4]報名資料明細!AQ313</f>
        <v>本國國籍 (CITIZEN)</v>
      </c>
      <c r="E373" s="1" t="str">
        <f>[4]報名資料明細!AR313</f>
        <v>5公里學生組</v>
      </c>
      <c r="F373" s="1" t="str">
        <f>[4]報名資料明細!AS313</f>
        <v>女子組</v>
      </c>
      <c r="G373" s="1" t="str">
        <f>[4]報名資料明細!AT313</f>
        <v>M</v>
      </c>
    </row>
    <row r="374" spans="1:7" x14ac:dyDescent="0.3">
      <c r="A374" s="1" t="str">
        <f>[4]報名資料明細!AN314</f>
        <v>5398</v>
      </c>
      <c r="B374" s="1" t="s">
        <v>455</v>
      </c>
      <c r="C374" s="1" t="str">
        <f>[4]報名資料明細!AP314</f>
        <v>男</v>
      </c>
      <c r="D374" s="1" t="str">
        <f>[4]報名資料明細!AQ314</f>
        <v>本國國籍 (CITIZEN)</v>
      </c>
      <c r="E374" s="1" t="str">
        <f>[4]報名資料明細!AR314</f>
        <v>5公里學生組</v>
      </c>
      <c r="F374" s="1" t="str">
        <f>[4]報名資料明細!AS314</f>
        <v>男子組</v>
      </c>
      <c r="G374" s="1" t="str">
        <f>[4]報名資料明細!AT314</f>
        <v>M</v>
      </c>
    </row>
    <row r="375" spans="1:7" x14ac:dyDescent="0.3">
      <c r="A375" s="1" t="str">
        <f>[4]報名資料明細!AN315</f>
        <v>5399</v>
      </c>
      <c r="B375" s="1" t="s">
        <v>456</v>
      </c>
      <c r="C375" s="1" t="str">
        <f>[4]報名資料明細!AP315</f>
        <v>男</v>
      </c>
      <c r="D375" s="1" t="str">
        <f>[4]報名資料明細!AQ315</f>
        <v>本國國籍 (CITIZEN)</v>
      </c>
      <c r="E375" s="1" t="str">
        <f>[4]報名資料明細!AR315</f>
        <v>5公里學生組</v>
      </c>
      <c r="F375" s="1" t="str">
        <f>[4]報名資料明細!AS315</f>
        <v>男子組</v>
      </c>
      <c r="G375" s="1" t="str">
        <f>[4]報名資料明細!AT315</f>
        <v>2XL</v>
      </c>
    </row>
    <row r="376" spans="1:7" x14ac:dyDescent="0.3">
      <c r="A376" s="1" t="str">
        <f>[4]報名資料明細!AN316</f>
        <v>5400</v>
      </c>
      <c r="B376" s="1" t="s">
        <v>457</v>
      </c>
      <c r="C376" s="1" t="str">
        <f>[4]報名資料明細!AP316</f>
        <v>男</v>
      </c>
      <c r="D376" s="1" t="str">
        <f>[4]報名資料明細!AQ316</f>
        <v>本國國籍 (CITIZEN)</v>
      </c>
      <c r="E376" s="1" t="str">
        <f>[4]報名資料明細!AR316</f>
        <v>5公里學生組</v>
      </c>
      <c r="F376" s="1" t="str">
        <f>[4]報名資料明細!AS316</f>
        <v>男子組</v>
      </c>
      <c r="G376" s="1" t="str">
        <f>[4]報名資料明細!AT316</f>
        <v>2XL</v>
      </c>
    </row>
    <row r="377" spans="1:7" x14ac:dyDescent="0.3">
      <c r="A377" s="1" t="str">
        <f>[4]報名資料明細!AN317</f>
        <v>5401</v>
      </c>
      <c r="B377" s="1" t="s">
        <v>458</v>
      </c>
      <c r="C377" s="1" t="str">
        <f>[4]報名資料明細!AP317</f>
        <v>男</v>
      </c>
      <c r="D377" s="1" t="str">
        <f>[4]報名資料明細!AQ317</f>
        <v>本國國籍 (CITIZEN)</v>
      </c>
      <c r="E377" s="1" t="str">
        <f>[4]報名資料明細!AR317</f>
        <v>5公里學生組</v>
      </c>
      <c r="F377" s="1" t="str">
        <f>[4]報名資料明細!AS317</f>
        <v>男子組</v>
      </c>
      <c r="G377" s="1" t="str">
        <f>[4]報名資料明細!AT317</f>
        <v>XL</v>
      </c>
    </row>
    <row r="378" spans="1:7" x14ac:dyDescent="0.3">
      <c r="A378" s="1" t="str">
        <f>[4]報名資料明細!AN318</f>
        <v>5402</v>
      </c>
      <c r="B378" s="1" t="s">
        <v>459</v>
      </c>
      <c r="C378" s="1" t="str">
        <f>[4]報名資料明細!AP318</f>
        <v>男</v>
      </c>
      <c r="D378" s="1" t="str">
        <f>[4]報名資料明細!AQ318</f>
        <v>本國國籍 (CITIZEN)</v>
      </c>
      <c r="E378" s="1" t="str">
        <f>[4]報名資料明細!AR318</f>
        <v>5公里學生組</v>
      </c>
      <c r="F378" s="1" t="str">
        <f>[4]報名資料明細!AS318</f>
        <v>男子組</v>
      </c>
      <c r="G378" s="1" t="str">
        <f>[4]報名資料明細!AT318</f>
        <v>M</v>
      </c>
    </row>
    <row r="379" spans="1:7" x14ac:dyDescent="0.3">
      <c r="A379" s="1" t="str">
        <f>[4]報名資料明細!AN319</f>
        <v>5403</v>
      </c>
      <c r="B379" s="1" t="s">
        <v>334</v>
      </c>
      <c r="C379" s="1" t="str">
        <f>[4]報名資料明細!AP319</f>
        <v>女</v>
      </c>
      <c r="D379" s="1" t="str">
        <f>[4]報名資料明細!AQ319</f>
        <v>本國國籍 (CITIZEN)</v>
      </c>
      <c r="E379" s="1" t="str">
        <f>[4]報名資料明細!AR319</f>
        <v>5公里學生組</v>
      </c>
      <c r="F379" s="1" t="str">
        <f>[4]報名資料明細!AS319</f>
        <v>女子組</v>
      </c>
      <c r="G379" s="1" t="str">
        <f>[4]報名資料明細!AT319</f>
        <v>L</v>
      </c>
    </row>
    <row r="380" spans="1:7" x14ac:dyDescent="0.3">
      <c r="A380" s="1" t="str">
        <f>[4]報名資料明細!AN320</f>
        <v>5404</v>
      </c>
      <c r="B380" s="1" t="s">
        <v>460</v>
      </c>
      <c r="C380" s="1" t="str">
        <f>[4]報名資料明細!AP320</f>
        <v>女</v>
      </c>
      <c r="D380" s="1" t="str">
        <f>[4]報名資料明細!AQ320</f>
        <v>本國國籍 (CITIZEN)</v>
      </c>
      <c r="E380" s="1" t="str">
        <f>[4]報名資料明細!AR320</f>
        <v>5公里學生組</v>
      </c>
      <c r="F380" s="1" t="str">
        <f>[4]報名資料明細!AS320</f>
        <v>女子組</v>
      </c>
      <c r="G380" s="1" t="str">
        <f>[4]報名資料明細!AT320</f>
        <v>L</v>
      </c>
    </row>
    <row r="381" spans="1:7" x14ac:dyDescent="0.3">
      <c r="A381" s="1" t="str">
        <f>[4]報名資料明細!AN321</f>
        <v>5405</v>
      </c>
      <c r="B381" s="1" t="s">
        <v>461</v>
      </c>
      <c r="C381" s="1" t="str">
        <f>[4]報名資料明細!AP321</f>
        <v>男</v>
      </c>
      <c r="D381" s="1" t="str">
        <f>[4]報名資料明細!AQ321</f>
        <v>本國國籍 (CITIZEN)</v>
      </c>
      <c r="E381" s="1" t="str">
        <f>[4]報名資料明細!AR321</f>
        <v>5公里學生組</v>
      </c>
      <c r="F381" s="1" t="str">
        <f>[4]報名資料明細!AS321</f>
        <v>男子組</v>
      </c>
      <c r="G381" s="1" t="str">
        <f>[4]報名資料明細!AT321</f>
        <v>2XL</v>
      </c>
    </row>
    <row r="382" spans="1:7" x14ac:dyDescent="0.3">
      <c r="A382" s="1" t="str">
        <f>[4]報名資料明細!AN322</f>
        <v>5406</v>
      </c>
      <c r="B382" s="1" t="s">
        <v>462</v>
      </c>
      <c r="C382" s="1" t="str">
        <f>[4]報名資料明細!AP322</f>
        <v>男</v>
      </c>
      <c r="D382" s="1" t="str">
        <f>[4]報名資料明細!AQ322</f>
        <v>本國國籍 (CITIZEN)</v>
      </c>
      <c r="E382" s="1" t="str">
        <f>[4]報名資料明細!AR322</f>
        <v>5公里學生組</v>
      </c>
      <c r="F382" s="1" t="str">
        <f>[4]報名資料明細!AS322</f>
        <v>男子組</v>
      </c>
      <c r="G382" s="1" t="str">
        <f>[4]報名資料明細!AT322</f>
        <v>M</v>
      </c>
    </row>
    <row r="383" spans="1:7" x14ac:dyDescent="0.3">
      <c r="A383" s="1" t="str">
        <f>[4]報名資料明細!AN323</f>
        <v>5407</v>
      </c>
      <c r="B383" s="1" t="s">
        <v>463</v>
      </c>
      <c r="C383" s="1" t="str">
        <f>[4]報名資料明細!AP323</f>
        <v>男</v>
      </c>
      <c r="D383" s="1" t="str">
        <f>[4]報名資料明細!AQ323</f>
        <v>本國國籍 (CITIZEN)</v>
      </c>
      <c r="E383" s="1" t="str">
        <f>[4]報名資料明細!AR323</f>
        <v>5公里學生組</v>
      </c>
      <c r="F383" s="1" t="str">
        <f>[4]報名資料明細!AS323</f>
        <v>男子組</v>
      </c>
      <c r="G383" s="1" t="str">
        <f>[4]報名資料明細!AT323</f>
        <v>L</v>
      </c>
    </row>
    <row r="384" spans="1:7" x14ac:dyDescent="0.3">
      <c r="A384" s="1" t="str">
        <f>[4]報名資料明細!AN324</f>
        <v>5408</v>
      </c>
      <c r="B384" s="1" t="s">
        <v>464</v>
      </c>
      <c r="C384" s="1" t="str">
        <f>[4]報名資料明細!AP324</f>
        <v>男</v>
      </c>
      <c r="D384" s="1" t="str">
        <f>[4]報名資料明細!AQ324</f>
        <v>本國國籍 (CITIZEN)</v>
      </c>
      <c r="E384" s="1" t="str">
        <f>[4]報名資料明細!AR324</f>
        <v>5公里學生組</v>
      </c>
      <c r="F384" s="1" t="str">
        <f>[4]報名資料明細!AS324</f>
        <v>男子組</v>
      </c>
      <c r="G384" s="1" t="str">
        <f>[4]報名資料明細!AT324</f>
        <v>L</v>
      </c>
    </row>
    <row r="385" spans="1:7" x14ac:dyDescent="0.3">
      <c r="A385" s="1" t="str">
        <f>[4]報名資料明細!AN325</f>
        <v>5409</v>
      </c>
      <c r="B385" s="1" t="s">
        <v>465</v>
      </c>
      <c r="C385" s="1" t="str">
        <f>[4]報名資料明細!AP325</f>
        <v>女</v>
      </c>
      <c r="D385" s="1" t="str">
        <f>[4]報名資料明細!AQ325</f>
        <v>本國國籍 (CITIZEN)</v>
      </c>
      <c r="E385" s="1" t="str">
        <f>[4]報名資料明細!AR325</f>
        <v>5公里學生組</v>
      </c>
      <c r="F385" s="1" t="str">
        <f>[4]報名資料明細!AS325</f>
        <v>女子組</v>
      </c>
      <c r="G385" s="1" t="str">
        <f>[4]報名資料明細!AT325</f>
        <v>L</v>
      </c>
    </row>
    <row r="386" spans="1:7" x14ac:dyDescent="0.3">
      <c r="A386" s="1" t="str">
        <f>[4]報名資料明細!AN326</f>
        <v>5410</v>
      </c>
      <c r="B386" s="1" t="s">
        <v>466</v>
      </c>
      <c r="C386" s="1" t="str">
        <f>[4]報名資料明細!AP326</f>
        <v>女</v>
      </c>
      <c r="D386" s="1" t="str">
        <f>[4]報名資料明細!AQ326</f>
        <v>本國國籍 (CITIZEN)</v>
      </c>
      <c r="E386" s="1" t="str">
        <f>[4]報名資料明細!AR326</f>
        <v>5公里學生組</v>
      </c>
      <c r="F386" s="1" t="str">
        <f>[4]報名資料明細!AS326</f>
        <v>女子組</v>
      </c>
      <c r="G386" s="1" t="str">
        <f>[4]報名資料明細!AT326</f>
        <v>M</v>
      </c>
    </row>
    <row r="387" spans="1:7" x14ac:dyDescent="0.3">
      <c r="A387" s="1" t="str">
        <f>[4]報名資料明細!AN327</f>
        <v>5411</v>
      </c>
      <c r="B387" s="1" t="s">
        <v>81</v>
      </c>
      <c r="C387" s="1" t="str">
        <f>[4]報名資料明細!AP327</f>
        <v>女</v>
      </c>
      <c r="D387" s="1" t="str">
        <f>[4]報名資料明細!AQ327</f>
        <v>本國國籍 (CITIZEN)</v>
      </c>
      <c r="E387" s="1" t="str">
        <f>[4]報名資料明細!AR327</f>
        <v>5公里學生組</v>
      </c>
      <c r="F387" s="1" t="str">
        <f>[4]報名資料明細!AS327</f>
        <v>女子組</v>
      </c>
      <c r="G387" s="1" t="str">
        <f>[4]報名資料明細!AT327</f>
        <v>L</v>
      </c>
    </row>
    <row r="388" spans="1:7" x14ac:dyDescent="0.3">
      <c r="A388" s="1" t="str">
        <f>[4]報名資料明細!AN328</f>
        <v>5412</v>
      </c>
      <c r="B388" s="1" t="s">
        <v>467</v>
      </c>
      <c r="C388" s="1" t="str">
        <f>[4]報名資料明細!AP328</f>
        <v>女</v>
      </c>
      <c r="D388" s="1" t="str">
        <f>[4]報名資料明細!AQ328</f>
        <v>本國國籍 (CITIZEN)</v>
      </c>
      <c r="E388" s="1" t="str">
        <f>[4]報名資料明細!AR328</f>
        <v>5公里學生組</v>
      </c>
      <c r="F388" s="1" t="str">
        <f>[4]報名資料明細!AS328</f>
        <v>女子組</v>
      </c>
      <c r="G388" s="1" t="str">
        <f>[4]報名資料明細!AT328</f>
        <v>L</v>
      </c>
    </row>
    <row r="389" spans="1:7" x14ac:dyDescent="0.3">
      <c r="A389" s="1" t="str">
        <f>[4]報名資料明細!AN329</f>
        <v>5413</v>
      </c>
      <c r="B389" s="1" t="s">
        <v>468</v>
      </c>
      <c r="C389" s="1" t="str">
        <f>[4]報名資料明細!AP329</f>
        <v>男</v>
      </c>
      <c r="D389" s="1" t="str">
        <f>[4]報名資料明細!AQ329</f>
        <v>本國國籍 (CITIZEN)</v>
      </c>
      <c r="E389" s="1" t="str">
        <f>[4]報名資料明細!AR329</f>
        <v>5公里學生組</v>
      </c>
      <c r="F389" s="1" t="str">
        <f>[4]報名資料明細!AS329</f>
        <v>男子組</v>
      </c>
      <c r="G389" s="1" t="str">
        <f>[4]報名資料明細!AT329</f>
        <v>XL</v>
      </c>
    </row>
    <row r="390" spans="1:7" x14ac:dyDescent="0.3">
      <c r="A390" s="1" t="str">
        <f>[4]報名資料明細!AN330</f>
        <v>5414</v>
      </c>
      <c r="B390" s="1" t="s">
        <v>469</v>
      </c>
      <c r="C390" s="1" t="str">
        <f>[4]報名資料明細!AP330</f>
        <v>男</v>
      </c>
      <c r="D390" s="1" t="str">
        <f>[4]報名資料明細!AQ330</f>
        <v>本國國籍 (CITIZEN)</v>
      </c>
      <c r="E390" s="1" t="str">
        <f>[4]報名資料明細!AR330</f>
        <v>5公里學生組</v>
      </c>
      <c r="F390" s="1" t="str">
        <f>[4]報名資料明細!AS330</f>
        <v>男子組</v>
      </c>
      <c r="G390" s="1" t="str">
        <f>[4]報名資料明細!AT330</f>
        <v>2XL</v>
      </c>
    </row>
    <row r="391" spans="1:7" x14ac:dyDescent="0.3">
      <c r="A391" s="1" t="str">
        <f>[4]報名資料明細!AN331</f>
        <v>5415</v>
      </c>
      <c r="B391" s="1" t="s">
        <v>470</v>
      </c>
      <c r="C391" s="1" t="str">
        <f>[4]報名資料明細!AP331</f>
        <v>男</v>
      </c>
      <c r="D391" s="1" t="str">
        <f>[4]報名資料明細!AQ331</f>
        <v>本國國籍 (CITIZEN)</v>
      </c>
      <c r="E391" s="1" t="str">
        <f>[4]報名資料明細!AR331</f>
        <v>5公里學生組</v>
      </c>
      <c r="F391" s="1" t="str">
        <f>[4]報名資料明細!AS331</f>
        <v>男子組</v>
      </c>
      <c r="G391" s="1" t="str">
        <f>[4]報名資料明細!AT331</f>
        <v>L</v>
      </c>
    </row>
    <row r="392" spans="1:7" x14ac:dyDescent="0.3">
      <c r="A392" s="1" t="str">
        <f>[4]報名資料明細!AN332</f>
        <v>5416</v>
      </c>
      <c r="B392" s="1" t="s">
        <v>471</v>
      </c>
      <c r="C392" s="1" t="str">
        <f>[4]報名資料明細!AP332</f>
        <v>男</v>
      </c>
      <c r="D392" s="1" t="str">
        <f>[4]報名資料明細!AQ332</f>
        <v>本國國籍 (CITIZEN)</v>
      </c>
      <c r="E392" s="1" t="str">
        <f>[4]報名資料明細!AR332</f>
        <v>5公里學生組</v>
      </c>
      <c r="F392" s="1" t="str">
        <f>[4]報名資料明細!AS332</f>
        <v>男子組</v>
      </c>
      <c r="G392" s="1" t="str">
        <f>[4]報名資料明細!AT332</f>
        <v>M</v>
      </c>
    </row>
    <row r="393" spans="1:7" x14ac:dyDescent="0.3">
      <c r="A393" s="1" t="str">
        <f>[4]報名資料明細!AN333</f>
        <v>5417</v>
      </c>
      <c r="B393" s="1" t="s">
        <v>472</v>
      </c>
      <c r="C393" s="1" t="str">
        <f>[4]報名資料明細!AP333</f>
        <v>女</v>
      </c>
      <c r="D393" s="1" t="str">
        <f>[4]報名資料明細!AQ333</f>
        <v>本國國籍 (CITIZEN)</v>
      </c>
      <c r="E393" s="1" t="str">
        <f>[4]報名資料明細!AR333</f>
        <v>5公里學生組</v>
      </c>
      <c r="F393" s="1" t="str">
        <f>[4]報名資料明細!AS333</f>
        <v>女子組</v>
      </c>
      <c r="G393" s="1" t="str">
        <f>[4]報名資料明細!AT333</f>
        <v>S</v>
      </c>
    </row>
    <row r="394" spans="1:7" x14ac:dyDescent="0.3">
      <c r="A394" s="1" t="str">
        <f>[4]報名資料明細!AN334</f>
        <v>5418</v>
      </c>
      <c r="B394" s="1" t="s">
        <v>473</v>
      </c>
      <c r="C394" s="1" t="str">
        <f>[4]報名資料明細!AP334</f>
        <v>男</v>
      </c>
      <c r="D394" s="1" t="str">
        <f>[4]報名資料明細!AQ334</f>
        <v>本國國籍 (CITIZEN)</v>
      </c>
      <c r="E394" s="1" t="str">
        <f>[4]報名資料明細!AR334</f>
        <v>5公里學生組</v>
      </c>
      <c r="F394" s="1" t="str">
        <f>[4]報名資料明細!AS334</f>
        <v>男子組</v>
      </c>
      <c r="G394" s="1" t="str">
        <f>[4]報名資料明細!AT334</f>
        <v>L</v>
      </c>
    </row>
    <row r="395" spans="1:7" x14ac:dyDescent="0.3">
      <c r="A395" s="1" t="str">
        <f>[4]報名資料明細!AN335</f>
        <v>5419</v>
      </c>
      <c r="B395" s="1" t="s">
        <v>474</v>
      </c>
      <c r="C395" s="1" t="str">
        <f>[4]報名資料明細!AP335</f>
        <v>男</v>
      </c>
      <c r="D395" s="1" t="str">
        <f>[4]報名資料明細!AQ335</f>
        <v>本國國籍 (CITIZEN)</v>
      </c>
      <c r="E395" s="1" t="str">
        <f>[4]報名資料明細!AR335</f>
        <v>5公里學生組</v>
      </c>
      <c r="F395" s="1" t="str">
        <f>[4]報名資料明細!AS335</f>
        <v>男子組</v>
      </c>
      <c r="G395" s="1" t="str">
        <f>[4]報名資料明細!AT335</f>
        <v>L</v>
      </c>
    </row>
    <row r="396" spans="1:7" x14ac:dyDescent="0.3">
      <c r="A396" s="1" t="str">
        <f>[4]報名資料明細!AN336</f>
        <v>5420</v>
      </c>
      <c r="B396" s="1" t="s">
        <v>475</v>
      </c>
      <c r="C396" s="1" t="str">
        <f>[4]報名資料明細!AP336</f>
        <v>女</v>
      </c>
      <c r="D396" s="1" t="str">
        <f>[4]報名資料明細!AQ336</f>
        <v>本國國籍 (CITIZEN)</v>
      </c>
      <c r="E396" s="1" t="str">
        <f>[4]報名資料明細!AR336</f>
        <v>5公里學生組</v>
      </c>
      <c r="F396" s="1" t="str">
        <f>[4]報名資料明細!AS336</f>
        <v>女子組</v>
      </c>
      <c r="G396" s="1" t="str">
        <f>[4]報名資料明細!AT336</f>
        <v>2XL</v>
      </c>
    </row>
    <row r="397" spans="1:7" x14ac:dyDescent="0.3">
      <c r="A397" s="1" t="str">
        <f>[4]報名資料明細!AN337</f>
        <v>5421</v>
      </c>
      <c r="B397" s="1" t="s">
        <v>476</v>
      </c>
      <c r="C397" s="1" t="str">
        <f>[4]報名資料明細!AP337</f>
        <v>女</v>
      </c>
      <c r="D397" s="1" t="str">
        <f>[4]報名資料明細!AQ337</f>
        <v>本國國籍 (CITIZEN)</v>
      </c>
      <c r="E397" s="1" t="str">
        <f>[4]報名資料明細!AR337</f>
        <v>5公里學生組</v>
      </c>
      <c r="F397" s="1" t="str">
        <f>[4]報名資料明細!AS337</f>
        <v>女子組</v>
      </c>
      <c r="G397" s="1" t="str">
        <f>[4]報名資料明細!AT337</f>
        <v>L</v>
      </c>
    </row>
    <row r="398" spans="1:7" x14ac:dyDescent="0.3">
      <c r="A398" s="1" t="str">
        <f>[4]報名資料明細!AN338</f>
        <v>5422</v>
      </c>
      <c r="B398" s="1" t="s">
        <v>477</v>
      </c>
      <c r="C398" s="1" t="str">
        <f>[4]報名資料明細!AP338</f>
        <v>男</v>
      </c>
      <c r="D398" s="1" t="str">
        <f>[4]報名資料明細!AQ338</f>
        <v>本國國籍 (CITIZEN)</v>
      </c>
      <c r="E398" s="1" t="str">
        <f>[4]報名資料明細!AR338</f>
        <v>5公里學生組</v>
      </c>
      <c r="F398" s="1" t="str">
        <f>[4]報名資料明細!AS338</f>
        <v>男子組</v>
      </c>
      <c r="G398" s="1" t="str">
        <f>[4]報名資料明細!AT338</f>
        <v>5XL</v>
      </c>
    </row>
    <row r="399" spans="1:7" x14ac:dyDescent="0.3">
      <c r="A399" s="1" t="str">
        <f>[4]報名資料明細!AN339</f>
        <v>5423</v>
      </c>
      <c r="B399" s="1" t="s">
        <v>478</v>
      </c>
      <c r="C399" s="1" t="str">
        <f>[4]報名資料明細!AP339</f>
        <v>男</v>
      </c>
      <c r="D399" s="1" t="str">
        <f>[4]報名資料明細!AQ339</f>
        <v>本國國籍 (CITIZEN)</v>
      </c>
      <c r="E399" s="1" t="str">
        <f>[4]報名資料明細!AR339</f>
        <v>5公里學生組</v>
      </c>
      <c r="F399" s="1" t="str">
        <f>[4]報名資料明細!AS339</f>
        <v>男子組</v>
      </c>
      <c r="G399" s="1" t="str">
        <f>[4]報名資料明細!AT339</f>
        <v>L</v>
      </c>
    </row>
    <row r="400" spans="1:7" x14ac:dyDescent="0.3">
      <c r="A400" s="1" t="str">
        <f>[4]報名資料明細!AN340</f>
        <v>5424</v>
      </c>
      <c r="B400" s="1" t="s">
        <v>479</v>
      </c>
      <c r="C400" s="1" t="str">
        <f>[4]報名資料明細!AP340</f>
        <v>男</v>
      </c>
      <c r="D400" s="1" t="str">
        <f>[4]報名資料明細!AQ340</f>
        <v>本國國籍 (CITIZEN)</v>
      </c>
      <c r="E400" s="1" t="str">
        <f>[4]報名資料明細!AR340</f>
        <v>5公里學生組</v>
      </c>
      <c r="F400" s="1" t="str">
        <f>[4]報名資料明細!AS340</f>
        <v>男子組</v>
      </c>
      <c r="G400" s="1" t="str">
        <f>[4]報名資料明細!AT340</f>
        <v>M</v>
      </c>
    </row>
    <row r="401" spans="1:7" x14ac:dyDescent="0.3">
      <c r="A401" s="1" t="str">
        <f>[4]報名資料明細!AN341</f>
        <v>5425</v>
      </c>
      <c r="B401" s="1" t="s">
        <v>480</v>
      </c>
      <c r="C401" s="1" t="str">
        <f>[4]報名資料明細!AP341</f>
        <v>男</v>
      </c>
      <c r="D401" s="1" t="str">
        <f>[4]報名資料明細!AQ341</f>
        <v>本國國籍 (CITIZEN)</v>
      </c>
      <c r="E401" s="1" t="str">
        <f>[4]報名資料明細!AR341</f>
        <v>5公里學生組</v>
      </c>
      <c r="F401" s="1" t="str">
        <f>[4]報名資料明細!AS341</f>
        <v>男子組</v>
      </c>
      <c r="G401" s="1" t="str">
        <f>[4]報名資料明細!AT341</f>
        <v>XL</v>
      </c>
    </row>
    <row r="402" spans="1:7" x14ac:dyDescent="0.3">
      <c r="A402" s="1" t="str">
        <f>[4]報名資料明細!AN342</f>
        <v>5426</v>
      </c>
      <c r="B402" s="1" t="s">
        <v>436</v>
      </c>
      <c r="C402" s="1" t="str">
        <f>[4]報名資料明細!AP342</f>
        <v>男</v>
      </c>
      <c r="D402" s="1" t="str">
        <f>[4]報名資料明細!AQ342</f>
        <v>本國國籍 (CITIZEN)</v>
      </c>
      <c r="E402" s="1" t="str">
        <f>[4]報名資料明細!AR342</f>
        <v>5公里學生組</v>
      </c>
      <c r="F402" s="1" t="str">
        <f>[4]報名資料明細!AS342</f>
        <v>男子組</v>
      </c>
      <c r="G402" s="1" t="str">
        <f>[4]報名資料明細!AT342</f>
        <v>M</v>
      </c>
    </row>
    <row r="403" spans="1:7" x14ac:dyDescent="0.3">
      <c r="A403" s="1" t="str">
        <f>[4]報名資料明細!AN343</f>
        <v>5427</v>
      </c>
      <c r="B403" s="1" t="s">
        <v>481</v>
      </c>
      <c r="C403" s="1" t="str">
        <f>[4]報名資料明細!AP343</f>
        <v>男</v>
      </c>
      <c r="D403" s="1" t="str">
        <f>[4]報名資料明細!AQ343</f>
        <v>本國國籍 (CITIZEN)</v>
      </c>
      <c r="E403" s="1" t="str">
        <f>[4]報名資料明細!AR343</f>
        <v>5公里學生組</v>
      </c>
      <c r="F403" s="1" t="str">
        <f>[4]報名資料明細!AS343</f>
        <v>男子組</v>
      </c>
      <c r="G403" s="1" t="str">
        <f>[4]報名資料明細!AT343</f>
        <v>L</v>
      </c>
    </row>
    <row r="404" spans="1:7" x14ac:dyDescent="0.3">
      <c r="A404" s="1" t="str">
        <f>[4]報名資料明細!AN344</f>
        <v>5428</v>
      </c>
      <c r="B404" s="1" t="s">
        <v>482</v>
      </c>
      <c r="C404" s="1" t="str">
        <f>[4]報名資料明細!AP344</f>
        <v>男</v>
      </c>
      <c r="D404" s="1" t="str">
        <f>[4]報名資料明細!AQ344</f>
        <v>本國國籍 (CITIZEN)</v>
      </c>
      <c r="E404" s="1" t="str">
        <f>[4]報名資料明細!AR344</f>
        <v>5公里學生組</v>
      </c>
      <c r="F404" s="1" t="str">
        <f>[4]報名資料明細!AS344</f>
        <v>男子組</v>
      </c>
      <c r="G404" s="1" t="str">
        <f>[4]報名資料明細!AT344</f>
        <v>XL</v>
      </c>
    </row>
    <row r="405" spans="1:7" x14ac:dyDescent="0.3">
      <c r="A405" s="1" t="str">
        <f>[4]報名資料明細!AN345</f>
        <v>5429</v>
      </c>
      <c r="B405" s="1" t="s">
        <v>483</v>
      </c>
      <c r="C405" s="1" t="str">
        <f>[4]報名資料明細!AP345</f>
        <v>男</v>
      </c>
      <c r="D405" s="1" t="str">
        <f>[4]報名資料明細!AQ345</f>
        <v>本國國籍 (CITIZEN)</v>
      </c>
      <c r="E405" s="1" t="str">
        <f>[4]報名資料明細!AR345</f>
        <v>5公里學生組</v>
      </c>
      <c r="F405" s="1" t="str">
        <f>[4]報名資料明細!AS345</f>
        <v>男子組</v>
      </c>
      <c r="G405" s="1" t="str">
        <f>[4]報名資料明細!AT345</f>
        <v>M</v>
      </c>
    </row>
    <row r="406" spans="1:7" x14ac:dyDescent="0.3">
      <c r="A406" s="1" t="str">
        <f>[4]報名資料明細!AN346</f>
        <v>5430</v>
      </c>
      <c r="B406" s="1" t="s">
        <v>484</v>
      </c>
      <c r="C406" s="1" t="str">
        <f>[4]報名資料明細!AP346</f>
        <v>男</v>
      </c>
      <c r="D406" s="1" t="str">
        <f>[4]報名資料明細!AQ346</f>
        <v>本國國籍 (CITIZEN)</v>
      </c>
      <c r="E406" s="1" t="str">
        <f>[4]報名資料明細!AR346</f>
        <v>5公里學生組</v>
      </c>
      <c r="F406" s="1" t="str">
        <f>[4]報名資料明細!AS346</f>
        <v>男子組</v>
      </c>
      <c r="G406" s="1" t="str">
        <f>[4]報名資料明細!AT346</f>
        <v>L</v>
      </c>
    </row>
    <row r="407" spans="1:7" x14ac:dyDescent="0.3">
      <c r="A407" s="1" t="str">
        <f>[4]報名資料明細!AN347</f>
        <v>5431</v>
      </c>
      <c r="B407" s="1" t="s">
        <v>485</v>
      </c>
      <c r="C407" s="1" t="str">
        <f>[4]報名資料明細!AP347</f>
        <v>男</v>
      </c>
      <c r="D407" s="1" t="str">
        <f>[4]報名資料明細!AQ347</f>
        <v>本國國籍 (CITIZEN)</v>
      </c>
      <c r="E407" s="1" t="str">
        <f>[4]報名資料明細!AR347</f>
        <v>5公里學生組</v>
      </c>
      <c r="F407" s="1" t="str">
        <f>[4]報名資料明細!AS347</f>
        <v>男子組</v>
      </c>
      <c r="G407" s="1" t="str">
        <f>[4]報名資料明細!AT347</f>
        <v>XL</v>
      </c>
    </row>
    <row r="408" spans="1:7" x14ac:dyDescent="0.3">
      <c r="A408" s="1" t="str">
        <f>[4]報名資料明細!AN348</f>
        <v>5432</v>
      </c>
      <c r="B408" s="1" t="s">
        <v>486</v>
      </c>
      <c r="C408" s="1" t="str">
        <f>[4]報名資料明細!AP348</f>
        <v>男</v>
      </c>
      <c r="D408" s="1" t="str">
        <f>[4]報名資料明細!AQ348</f>
        <v>本國國籍 (CITIZEN)</v>
      </c>
      <c r="E408" s="1" t="str">
        <f>[4]報名資料明細!AR348</f>
        <v>5公里學生組</v>
      </c>
      <c r="F408" s="1" t="str">
        <f>[4]報名資料明細!AS348</f>
        <v>男子組</v>
      </c>
      <c r="G408" s="1" t="str">
        <f>[4]報名資料明細!AT348</f>
        <v>XL</v>
      </c>
    </row>
    <row r="409" spans="1:7" x14ac:dyDescent="0.3">
      <c r="A409" s="1" t="str">
        <f>[4]報名資料明細!AN349</f>
        <v>5433</v>
      </c>
      <c r="B409" s="1" t="s">
        <v>487</v>
      </c>
      <c r="C409" s="1" t="str">
        <f>[4]報名資料明細!AP349</f>
        <v>男</v>
      </c>
      <c r="D409" s="1" t="str">
        <f>[4]報名資料明細!AQ349</f>
        <v>本國國籍 (CITIZEN)</v>
      </c>
      <c r="E409" s="1" t="str">
        <f>[4]報名資料明細!AR349</f>
        <v>5公里學生組</v>
      </c>
      <c r="F409" s="1" t="str">
        <f>[4]報名資料明細!AS349</f>
        <v>男子組</v>
      </c>
      <c r="G409" s="1" t="str">
        <f>[4]報名資料明細!AT349</f>
        <v>XL</v>
      </c>
    </row>
    <row r="410" spans="1:7" x14ac:dyDescent="0.3">
      <c r="A410" s="1" t="str">
        <f>[4]報名資料明細!AN350</f>
        <v>5434</v>
      </c>
      <c r="B410" s="1" t="s">
        <v>488</v>
      </c>
      <c r="C410" s="1" t="str">
        <f>[4]報名資料明細!AP350</f>
        <v>女</v>
      </c>
      <c r="D410" s="1" t="str">
        <f>[4]報名資料明細!AQ350</f>
        <v>本國國籍 (CITIZEN)</v>
      </c>
      <c r="E410" s="1" t="str">
        <f>[4]報名資料明細!AR350</f>
        <v>5公里學生組</v>
      </c>
      <c r="F410" s="1" t="str">
        <f>[4]報名資料明細!AS350</f>
        <v>女子組</v>
      </c>
      <c r="G410" s="1" t="str">
        <f>[4]報名資料明細!AT350</f>
        <v>L</v>
      </c>
    </row>
    <row r="411" spans="1:7" x14ac:dyDescent="0.3">
      <c r="A411" s="1" t="str">
        <f>[4]報名資料明細!AN351</f>
        <v>5435</v>
      </c>
      <c r="B411" s="1" t="s">
        <v>196</v>
      </c>
      <c r="C411" s="1" t="str">
        <f>[4]報名資料明細!AP351</f>
        <v>男</v>
      </c>
      <c r="D411" s="1" t="str">
        <f>[4]報名資料明細!AQ351</f>
        <v>本國國籍 (CITIZEN)</v>
      </c>
      <c r="E411" s="1" t="str">
        <f>[4]報名資料明細!AR351</f>
        <v>5公里學生組</v>
      </c>
      <c r="F411" s="1" t="str">
        <f>[4]報名資料明細!AS351</f>
        <v>男子組</v>
      </c>
      <c r="G411" s="1" t="str">
        <f>[4]報名資料明細!AT351</f>
        <v>2XL</v>
      </c>
    </row>
    <row r="412" spans="1:7" x14ac:dyDescent="0.3">
      <c r="A412" s="1" t="str">
        <f>[4]報名資料明細!AN352</f>
        <v>5436</v>
      </c>
      <c r="B412" s="1" t="s">
        <v>489</v>
      </c>
      <c r="C412" s="1" t="str">
        <f>[4]報名資料明細!AP352</f>
        <v>男</v>
      </c>
      <c r="D412" s="1" t="str">
        <f>[4]報名資料明細!AQ352</f>
        <v>INA(INDONESIA)</v>
      </c>
      <c r="E412" s="1" t="str">
        <f>[4]報名資料明細!AR352</f>
        <v>5公里學生組</v>
      </c>
      <c r="F412" s="1" t="str">
        <f>[4]報名資料明細!AS352</f>
        <v>男子組</v>
      </c>
      <c r="G412" s="1" t="str">
        <f>[4]報名資料明細!AT352</f>
        <v>M</v>
      </c>
    </row>
    <row r="413" spans="1:7" x14ac:dyDescent="0.3">
      <c r="A413" s="1" t="str">
        <f>[4]報名資料明細!AN353</f>
        <v>5437</v>
      </c>
      <c r="B413" s="1" t="s">
        <v>490</v>
      </c>
      <c r="C413" s="1" t="str">
        <f>[4]報名資料明細!AP353</f>
        <v>男</v>
      </c>
      <c r="D413" s="1" t="str">
        <f>[4]報名資料明細!AQ353</f>
        <v>INA(INDONESIA)</v>
      </c>
      <c r="E413" s="1" t="str">
        <f>[4]報名資料明細!AR353</f>
        <v>5公里學生組</v>
      </c>
      <c r="F413" s="1" t="str">
        <f>[4]報名資料明細!AS353</f>
        <v>男子組</v>
      </c>
      <c r="G413" s="1" t="str">
        <f>[4]報名資料明細!AT353</f>
        <v>L</v>
      </c>
    </row>
    <row r="414" spans="1:7" x14ac:dyDescent="0.3">
      <c r="A414" s="1" t="str">
        <f>[4]報名資料明細!AN354</f>
        <v>5438</v>
      </c>
      <c r="B414" s="1" t="s">
        <v>491</v>
      </c>
      <c r="C414" s="1" t="str">
        <f>[4]報名資料明細!AP354</f>
        <v>男</v>
      </c>
      <c r="D414" s="1" t="str">
        <f>[4]報名資料明細!AQ354</f>
        <v>本國國籍 (CITIZEN)</v>
      </c>
      <c r="E414" s="1" t="str">
        <f>[4]報名資料明細!AR354</f>
        <v>5公里學生組</v>
      </c>
      <c r="F414" s="1" t="str">
        <f>[4]報名資料明細!AS354</f>
        <v>男子組</v>
      </c>
      <c r="G414" s="1" t="str">
        <f>[4]報名資料明細!AT354</f>
        <v>M</v>
      </c>
    </row>
    <row r="415" spans="1:7" x14ac:dyDescent="0.3">
      <c r="A415" s="1" t="str">
        <f>[4]報名資料明細!AN355</f>
        <v>5439</v>
      </c>
      <c r="B415" s="1" t="s">
        <v>492</v>
      </c>
      <c r="C415" s="1" t="str">
        <f>[4]報名資料明細!AP355</f>
        <v>女</v>
      </c>
      <c r="D415" s="1" t="str">
        <f>[4]報名資料明細!AQ355</f>
        <v>本國國籍 (CITIZEN)</v>
      </c>
      <c r="E415" s="1" t="str">
        <f>[4]報名資料明細!AR355</f>
        <v>5公里學生組</v>
      </c>
      <c r="F415" s="1" t="str">
        <f>[4]報名資料明細!AS355</f>
        <v>女子組</v>
      </c>
      <c r="G415" s="1" t="str">
        <f>[4]報名資料明細!AT355</f>
        <v>M</v>
      </c>
    </row>
    <row r="416" spans="1:7" x14ac:dyDescent="0.3">
      <c r="A416" s="1" t="str">
        <f>[4]報名資料明細!AN356</f>
        <v>5440</v>
      </c>
      <c r="B416" s="1" t="s">
        <v>493</v>
      </c>
      <c r="C416" s="1" t="str">
        <f>[4]報名資料明細!AP356</f>
        <v>男</v>
      </c>
      <c r="D416" s="1" t="str">
        <f>[4]報名資料明細!AQ356</f>
        <v>本國國籍 (CITIZEN)</v>
      </c>
      <c r="E416" s="1" t="str">
        <f>[4]報名資料明細!AR356</f>
        <v>5公里學生組</v>
      </c>
      <c r="F416" s="1" t="str">
        <f>[4]報名資料明細!AS356</f>
        <v>男子組</v>
      </c>
      <c r="G416" s="1" t="str">
        <f>[4]報名資料明細!AT356</f>
        <v>2XL</v>
      </c>
    </row>
    <row r="417" spans="1:7" x14ac:dyDescent="0.3">
      <c r="A417" s="1" t="str">
        <f>[4]報名資料明細!AN357</f>
        <v>5441</v>
      </c>
      <c r="B417" s="1" t="s">
        <v>494</v>
      </c>
      <c r="C417" s="1" t="str">
        <f>[4]報名資料明細!AP357</f>
        <v>女</v>
      </c>
      <c r="D417" s="1" t="str">
        <f>[4]報名資料明細!AQ357</f>
        <v>本國國籍 (CITIZEN)</v>
      </c>
      <c r="E417" s="1" t="str">
        <f>[4]報名資料明細!AR357</f>
        <v>5公里學生組</v>
      </c>
      <c r="F417" s="1" t="str">
        <f>[4]報名資料明細!AS357</f>
        <v>女子組</v>
      </c>
      <c r="G417" s="1" t="str">
        <f>[4]報名資料明細!AT357</f>
        <v>M</v>
      </c>
    </row>
    <row r="418" spans="1:7" x14ac:dyDescent="0.3">
      <c r="A418" s="1" t="str">
        <f>[4]報名資料明細!AN358</f>
        <v>5442</v>
      </c>
      <c r="B418" s="1" t="s">
        <v>495</v>
      </c>
      <c r="C418" s="1" t="str">
        <f>[4]報名資料明細!AP358</f>
        <v>男</v>
      </c>
      <c r="D418" s="1" t="str">
        <f>[4]報名資料明細!AQ358</f>
        <v>本國國籍 (CITIZEN)</v>
      </c>
      <c r="E418" s="1" t="str">
        <f>[4]報名資料明細!AR358</f>
        <v>5公里學生組</v>
      </c>
      <c r="F418" s="1" t="str">
        <f>[4]報名資料明細!AS358</f>
        <v>男子組</v>
      </c>
      <c r="G418" s="1" t="str">
        <f>[4]報名資料明細!AT358</f>
        <v>XL</v>
      </c>
    </row>
    <row r="419" spans="1:7" x14ac:dyDescent="0.3">
      <c r="A419" s="1" t="str">
        <f>[4]報名資料明細!AN359</f>
        <v>5443</v>
      </c>
      <c r="B419" s="1" t="s">
        <v>496</v>
      </c>
      <c r="C419" s="1" t="str">
        <f>[4]報名資料明細!AP359</f>
        <v>女</v>
      </c>
      <c r="D419" s="1" t="str">
        <f>[4]報名資料明細!AQ359</f>
        <v>本國國籍 (CITIZEN)</v>
      </c>
      <c r="E419" s="1" t="str">
        <f>[4]報名資料明細!AR359</f>
        <v>5公里學生組</v>
      </c>
      <c r="F419" s="1" t="str">
        <f>[4]報名資料明細!AS359</f>
        <v>女子組</v>
      </c>
      <c r="G419" s="1" t="str">
        <f>[4]報名資料明細!AT359</f>
        <v>L</v>
      </c>
    </row>
    <row r="420" spans="1:7" x14ac:dyDescent="0.3">
      <c r="A420" s="1" t="str">
        <f>[4]報名資料明細!AN360</f>
        <v>5444</v>
      </c>
      <c r="B420" s="1" t="s">
        <v>497</v>
      </c>
      <c r="C420" s="1" t="str">
        <f>[4]報名資料明細!AP360</f>
        <v>男</v>
      </c>
      <c r="D420" s="1" t="str">
        <f>[4]報名資料明細!AQ360</f>
        <v>本國國籍 (CITIZEN)</v>
      </c>
      <c r="E420" s="1" t="str">
        <f>[4]報名資料明細!AR360</f>
        <v>5公里學生組</v>
      </c>
      <c r="F420" s="1" t="str">
        <f>[4]報名資料明細!AS360</f>
        <v>男子組</v>
      </c>
      <c r="G420" s="1" t="str">
        <f>[4]報名資料明細!AT360</f>
        <v>L</v>
      </c>
    </row>
    <row r="421" spans="1:7" x14ac:dyDescent="0.3">
      <c r="A421" s="1" t="str">
        <f>[4]報名資料明細!AN361</f>
        <v>5445</v>
      </c>
      <c r="B421" s="1" t="s">
        <v>498</v>
      </c>
      <c r="C421" s="1" t="str">
        <f>[4]報名資料明細!AP361</f>
        <v>女</v>
      </c>
      <c r="D421" s="1" t="str">
        <f>[4]報名資料明細!AQ361</f>
        <v>本國國籍 (CITIZEN)</v>
      </c>
      <c r="E421" s="1" t="str">
        <f>[4]報名資料明細!AR361</f>
        <v>5公里學生組</v>
      </c>
      <c r="F421" s="1" t="str">
        <f>[4]報名資料明細!AS361</f>
        <v>女子組</v>
      </c>
      <c r="G421" s="1" t="str">
        <f>[4]報名資料明細!AT361</f>
        <v>M</v>
      </c>
    </row>
    <row r="422" spans="1:7" x14ac:dyDescent="0.3">
      <c r="A422" s="1" t="str">
        <f>[4]報名資料明細!AN362</f>
        <v>5446</v>
      </c>
      <c r="B422" s="1" t="s">
        <v>499</v>
      </c>
      <c r="C422" s="1" t="str">
        <f>[4]報名資料明細!AP362</f>
        <v>男</v>
      </c>
      <c r="D422" s="1" t="str">
        <f>[4]報名資料明細!AQ362</f>
        <v>本國國籍 (CITIZEN)</v>
      </c>
      <c r="E422" s="1" t="str">
        <f>[4]報名資料明細!AR362</f>
        <v>5公里學生組</v>
      </c>
      <c r="F422" s="1" t="str">
        <f>[4]報名資料明細!AS362</f>
        <v>男子組</v>
      </c>
      <c r="G422" s="1" t="str">
        <f>[4]報名資料明細!AT362</f>
        <v>XL</v>
      </c>
    </row>
    <row r="423" spans="1:7" x14ac:dyDescent="0.3">
      <c r="A423" s="1" t="str">
        <f>[4]報名資料明細!AN363</f>
        <v>5447</v>
      </c>
      <c r="B423" s="1" t="s">
        <v>500</v>
      </c>
      <c r="C423" s="1" t="str">
        <f>[4]報名資料明細!AP363</f>
        <v>女</v>
      </c>
      <c r="D423" s="1" t="str">
        <f>[4]報名資料明細!AQ363</f>
        <v>本國國籍 (CITIZEN)</v>
      </c>
      <c r="E423" s="1" t="str">
        <f>[4]報名資料明細!AR363</f>
        <v>5公里學生組</v>
      </c>
      <c r="F423" s="1" t="str">
        <f>[4]報名資料明細!AS363</f>
        <v>女子組</v>
      </c>
      <c r="G423" s="1" t="str">
        <f>[4]報名資料明細!AT363</f>
        <v>M</v>
      </c>
    </row>
    <row r="424" spans="1:7" x14ac:dyDescent="0.3">
      <c r="A424" s="1" t="str">
        <f>[4]報名資料明細!AN364</f>
        <v>5448</v>
      </c>
      <c r="B424" s="1" t="s">
        <v>501</v>
      </c>
      <c r="C424" s="1" t="str">
        <f>[4]報名資料明細!AP364</f>
        <v>男</v>
      </c>
      <c r="D424" s="1" t="str">
        <f>[4]報名資料明細!AQ364</f>
        <v>本國國籍 (CITIZEN)</v>
      </c>
      <c r="E424" s="1" t="str">
        <f>[4]報名資料明細!AR364</f>
        <v>5公里學生組</v>
      </c>
      <c r="F424" s="1" t="str">
        <f>[4]報名資料明細!AS364</f>
        <v>男子組</v>
      </c>
      <c r="G424" s="1" t="str">
        <f>[4]報名資料明細!AT364</f>
        <v>3XL</v>
      </c>
    </row>
    <row r="425" spans="1:7" x14ac:dyDescent="0.3">
      <c r="A425" s="1" t="str">
        <f>[4]報名資料明細!AN365</f>
        <v>5449</v>
      </c>
      <c r="B425" s="1" t="s">
        <v>502</v>
      </c>
      <c r="C425" s="1" t="str">
        <f>[4]報名資料明細!AP365</f>
        <v>女</v>
      </c>
      <c r="D425" s="1" t="str">
        <f>[4]報名資料明細!AQ365</f>
        <v>本國國籍 (CITIZEN)</v>
      </c>
      <c r="E425" s="1" t="str">
        <f>[4]報名資料明細!AR365</f>
        <v>5公里學生組</v>
      </c>
      <c r="F425" s="1" t="str">
        <f>[4]報名資料明細!AS365</f>
        <v>女子組</v>
      </c>
      <c r="G425" s="1" t="str">
        <f>[4]報名資料明細!AT365</f>
        <v>M</v>
      </c>
    </row>
    <row r="426" spans="1:7" x14ac:dyDescent="0.3">
      <c r="A426" s="1" t="str">
        <f>[4]報名資料明細!AN366</f>
        <v>5450</v>
      </c>
      <c r="B426" s="1" t="s">
        <v>503</v>
      </c>
      <c r="C426" s="1" t="str">
        <f>[4]報名資料明細!AP366</f>
        <v>男</v>
      </c>
      <c r="D426" s="1" t="str">
        <f>[4]報名資料明細!AQ366</f>
        <v>本國國籍 (CITIZEN)</v>
      </c>
      <c r="E426" s="1" t="str">
        <f>[4]報名資料明細!AR366</f>
        <v>5公里學生組</v>
      </c>
      <c r="F426" s="1" t="str">
        <f>[4]報名資料明細!AS366</f>
        <v>男子組</v>
      </c>
      <c r="G426" s="1" t="str">
        <f>[4]報名資料明細!AT366</f>
        <v>L</v>
      </c>
    </row>
    <row r="427" spans="1:7" x14ac:dyDescent="0.3">
      <c r="A427" s="1" t="str">
        <f>[4]報名資料明細!AN367</f>
        <v>5451</v>
      </c>
      <c r="B427" s="1" t="s">
        <v>504</v>
      </c>
      <c r="C427" s="1" t="str">
        <f>[4]報名資料明細!AP367</f>
        <v>女</v>
      </c>
      <c r="D427" s="1" t="str">
        <f>[4]報名資料明細!AQ367</f>
        <v>本國國籍 (CITIZEN)</v>
      </c>
      <c r="E427" s="1" t="str">
        <f>[4]報名資料明細!AR367</f>
        <v>5公里學生組</v>
      </c>
      <c r="F427" s="1" t="str">
        <f>[4]報名資料明細!AS367</f>
        <v>女子組</v>
      </c>
      <c r="G427" s="1" t="str">
        <f>[4]報名資料明細!AT367</f>
        <v>L</v>
      </c>
    </row>
    <row r="428" spans="1:7" x14ac:dyDescent="0.3">
      <c r="A428" s="1" t="str">
        <f>[4]報名資料明細!AN368</f>
        <v>5452</v>
      </c>
      <c r="B428" s="1" t="s">
        <v>505</v>
      </c>
      <c r="C428" s="1" t="str">
        <f>[4]報名資料明細!AP368</f>
        <v>女</v>
      </c>
      <c r="D428" s="1" t="str">
        <f>[4]報名資料明細!AQ368</f>
        <v>本國國籍 (CITIZEN)</v>
      </c>
      <c r="E428" s="1" t="str">
        <f>[4]報名資料明細!AR368</f>
        <v>5公里學生組</v>
      </c>
      <c r="F428" s="1" t="str">
        <f>[4]報名資料明細!AS368</f>
        <v>女子組</v>
      </c>
      <c r="G428" s="1" t="str">
        <f>[4]報名資料明細!AT368</f>
        <v>2S</v>
      </c>
    </row>
    <row r="429" spans="1:7" x14ac:dyDescent="0.3">
      <c r="A429" s="1" t="str">
        <f>[4]報名資料明細!AN369</f>
        <v>5453</v>
      </c>
      <c r="B429" s="1" t="s">
        <v>506</v>
      </c>
      <c r="C429" s="1" t="str">
        <f>[4]報名資料明細!AP369</f>
        <v>男</v>
      </c>
      <c r="D429" s="1" t="str">
        <f>[4]報名資料明細!AQ369</f>
        <v>本國國籍 (CITIZEN)</v>
      </c>
      <c r="E429" s="1" t="str">
        <f>[4]報名資料明細!AR369</f>
        <v>5公里學生組</v>
      </c>
      <c r="F429" s="1" t="str">
        <f>[4]報名資料明細!AS369</f>
        <v>男子組</v>
      </c>
      <c r="G429" s="1" t="str">
        <f>[4]報名資料明細!AT369</f>
        <v>L</v>
      </c>
    </row>
    <row r="430" spans="1:7" x14ac:dyDescent="0.3">
      <c r="A430" s="1" t="str">
        <f>[4]報名資料明細!AN370</f>
        <v>5454</v>
      </c>
      <c r="B430" s="1" t="s">
        <v>507</v>
      </c>
      <c r="C430" s="1" t="str">
        <f>[4]報名資料明細!AP370</f>
        <v>男</v>
      </c>
      <c r="D430" s="1" t="str">
        <f>[4]報名資料明細!AQ370</f>
        <v>本國國籍 (CITIZEN)</v>
      </c>
      <c r="E430" s="1" t="str">
        <f>[4]報名資料明細!AR370</f>
        <v>5公里學生組</v>
      </c>
      <c r="F430" s="1" t="str">
        <f>[4]報名資料明細!AS370</f>
        <v>男子組</v>
      </c>
      <c r="G430" s="1" t="str">
        <f>[4]報名資料明細!AT370</f>
        <v>M</v>
      </c>
    </row>
    <row r="431" spans="1:7" x14ac:dyDescent="0.3">
      <c r="A431" s="1" t="str">
        <f>[4]報名資料明細!AN371</f>
        <v>5455</v>
      </c>
      <c r="B431" s="1" t="s">
        <v>508</v>
      </c>
      <c r="C431" s="1" t="str">
        <f>[4]報名資料明細!AP371</f>
        <v>女</v>
      </c>
      <c r="D431" s="1" t="str">
        <f>[4]報名資料明細!AQ371</f>
        <v>本國國籍 (CITIZEN)</v>
      </c>
      <c r="E431" s="1" t="str">
        <f>[4]報名資料明細!AR371</f>
        <v>5公里學生組</v>
      </c>
      <c r="F431" s="1" t="str">
        <f>[4]報名資料明細!AS371</f>
        <v>女子組</v>
      </c>
      <c r="G431" s="1" t="str">
        <f>[4]報名資料明細!AT371</f>
        <v>M</v>
      </c>
    </row>
    <row r="432" spans="1:7" x14ac:dyDescent="0.3">
      <c r="A432" s="1" t="str">
        <f>[4]報名資料明細!AN372</f>
        <v>5456</v>
      </c>
      <c r="B432" s="1" t="s">
        <v>509</v>
      </c>
      <c r="C432" s="1" t="str">
        <f>[4]報名資料明細!AP372</f>
        <v>男</v>
      </c>
      <c r="D432" s="1" t="str">
        <f>[4]報名資料明細!AQ372</f>
        <v>本國國籍 (CITIZEN)</v>
      </c>
      <c r="E432" s="1" t="str">
        <f>[4]報名資料明細!AR372</f>
        <v>5公里學生組</v>
      </c>
      <c r="F432" s="1" t="str">
        <f>[4]報名資料明細!AS372</f>
        <v>男子組</v>
      </c>
      <c r="G432" s="1" t="str">
        <f>[4]報名資料明細!AT372</f>
        <v>XL</v>
      </c>
    </row>
    <row r="433" spans="1:7" x14ac:dyDescent="0.3">
      <c r="A433" s="1" t="str">
        <f>[4]報名資料明細!AN373</f>
        <v>5457</v>
      </c>
      <c r="B433" s="1" t="s">
        <v>510</v>
      </c>
      <c r="C433" s="1" t="str">
        <f>[4]報名資料明細!AP373</f>
        <v>男</v>
      </c>
      <c r="D433" s="1" t="str">
        <f>[4]報名資料明細!AQ373</f>
        <v>本國國籍 (CITIZEN)</v>
      </c>
      <c r="E433" s="1" t="str">
        <f>[4]報名資料明細!AR373</f>
        <v>5公里學生組</v>
      </c>
      <c r="F433" s="1" t="str">
        <f>[4]報名資料明細!AS373</f>
        <v>男子組</v>
      </c>
      <c r="G433" s="1" t="str">
        <f>[4]報名資料明細!AT373</f>
        <v>L</v>
      </c>
    </row>
    <row r="434" spans="1:7" x14ac:dyDescent="0.3">
      <c r="A434" s="1"/>
      <c r="B434" s="1"/>
      <c r="C434" s="1"/>
      <c r="D434" s="1"/>
      <c r="E434" s="1"/>
      <c r="F434" s="1"/>
      <c r="G434" s="1"/>
    </row>
    <row r="435" spans="1:7" x14ac:dyDescent="0.3">
      <c r="A435" s="1" t="str">
        <f>[5]報名資料明細!AN4</f>
        <v>5010</v>
      </c>
      <c r="B435" s="1" t="s">
        <v>511</v>
      </c>
      <c r="C435" s="1" t="str">
        <f>[5]報名資料明細!AP4</f>
        <v>男</v>
      </c>
      <c r="D435" s="1" t="str">
        <f>[5]報名資料明細!AQ4</f>
        <v>本國國籍 (CITIZEN)</v>
      </c>
      <c r="E435" s="1" t="str">
        <f>[5]報名資料明細!AR4</f>
        <v>5公里校友組</v>
      </c>
      <c r="F435" s="1" t="str">
        <f>[5]報名資料明細!AS4</f>
        <v>男子組</v>
      </c>
      <c r="G435" s="1" t="str">
        <f>[5]報名資料明細!AT4</f>
        <v>L</v>
      </c>
    </row>
    <row r="436" spans="1:7" x14ac:dyDescent="0.3">
      <c r="A436" s="1" t="str">
        <f>[5]報名資料明細!AN5</f>
        <v>5011</v>
      </c>
      <c r="B436" s="1" t="s">
        <v>512</v>
      </c>
      <c r="C436" s="1" t="str">
        <f>[5]報名資料明細!AP5</f>
        <v>男</v>
      </c>
      <c r="D436" s="1" t="str">
        <f>[5]報名資料明細!AQ5</f>
        <v>本國國籍 (CITIZEN)</v>
      </c>
      <c r="E436" s="1" t="str">
        <f>[5]報名資料明細!AR5</f>
        <v>5公里校友組</v>
      </c>
      <c r="F436" s="1" t="str">
        <f>[5]報名資料明細!AS5</f>
        <v>男子組</v>
      </c>
      <c r="G436" s="1" t="str">
        <f>[5]報名資料明細!AT5</f>
        <v>L</v>
      </c>
    </row>
    <row r="437" spans="1:7" x14ac:dyDescent="0.3">
      <c r="A437" s="1" t="str">
        <f>[5]報名資料明細!AN6</f>
        <v>5012</v>
      </c>
      <c r="B437" s="1" t="s">
        <v>513</v>
      </c>
      <c r="C437" s="1" t="str">
        <f>[5]報名資料明細!AP6</f>
        <v>男</v>
      </c>
      <c r="D437" s="1" t="str">
        <f>[5]報名資料明細!AQ6</f>
        <v>本國國籍 (CITIZEN)</v>
      </c>
      <c r="E437" s="1" t="str">
        <f>[5]報名資料明細!AR6</f>
        <v>5公里校友組</v>
      </c>
      <c r="F437" s="1" t="str">
        <f>[5]報名資料明細!AS6</f>
        <v>男子組</v>
      </c>
      <c r="G437" s="1" t="str">
        <f>[5]報名資料明細!AT6</f>
        <v>XL</v>
      </c>
    </row>
    <row r="438" spans="1:7" x14ac:dyDescent="0.3">
      <c r="A438" s="1" t="str">
        <f>[5]報名資料明細!AN7</f>
        <v>5013</v>
      </c>
      <c r="B438" s="1" t="s">
        <v>514</v>
      </c>
      <c r="C438" s="1" t="str">
        <f>[5]報名資料明細!AP7</f>
        <v>男</v>
      </c>
      <c r="D438" s="1" t="str">
        <f>[5]報名資料明細!AQ7</f>
        <v>本國國籍 (CITIZEN)</v>
      </c>
      <c r="E438" s="1" t="str">
        <f>[5]報名資料明細!AR7</f>
        <v>5公里校友組</v>
      </c>
      <c r="F438" s="1" t="str">
        <f>[5]報名資料明細!AS7</f>
        <v>男子組</v>
      </c>
      <c r="G438" s="1" t="str">
        <f>[5]報名資料明細!AT7</f>
        <v>XL</v>
      </c>
    </row>
    <row r="439" spans="1:7" x14ac:dyDescent="0.3">
      <c r="A439" s="1" t="str">
        <f>[5]報名資料明細!AN8</f>
        <v>5037</v>
      </c>
      <c r="B439" s="1" t="s">
        <v>515</v>
      </c>
      <c r="C439" s="1" t="str">
        <f>[5]報名資料明細!AP8</f>
        <v>男</v>
      </c>
      <c r="D439" s="1" t="str">
        <f>[5]報名資料明細!AQ8</f>
        <v>ALB(ALBANIA)</v>
      </c>
      <c r="E439" s="1" t="str">
        <f>[5]報名資料明細!AR8</f>
        <v>5公里校友組</v>
      </c>
      <c r="F439" s="1" t="str">
        <f>[5]報名資料明細!AS8</f>
        <v>男子組</v>
      </c>
      <c r="G439" s="1" t="str">
        <f>[5]報名資料明細!AT8</f>
        <v>M</v>
      </c>
    </row>
    <row r="440" spans="1:7" x14ac:dyDescent="0.3">
      <c r="A440" s="1" t="str">
        <f>[5]報名資料明細!AN9</f>
        <v>5038</v>
      </c>
      <c r="B440" s="1" t="s">
        <v>516</v>
      </c>
      <c r="C440" s="1" t="str">
        <f>[5]報名資料明細!AP9</f>
        <v>男</v>
      </c>
      <c r="D440" s="1" t="str">
        <f>[5]報名資料明細!AQ9</f>
        <v>AND(ANDORRA)</v>
      </c>
      <c r="E440" s="1" t="str">
        <f>[5]報名資料明細!AR9</f>
        <v>5公里校友組</v>
      </c>
      <c r="F440" s="1" t="str">
        <f>[5]報名資料明細!AS9</f>
        <v>男子組</v>
      </c>
      <c r="G440" s="1" t="str">
        <f>[5]報名資料明細!AT9</f>
        <v>L</v>
      </c>
    </row>
    <row r="441" spans="1:7" x14ac:dyDescent="0.3">
      <c r="A441" s="1" t="str">
        <f>[5]報名資料明細!AN10</f>
        <v>5039</v>
      </c>
      <c r="B441" s="1" t="s">
        <v>517</v>
      </c>
      <c r="C441" s="1" t="str">
        <f>[5]報名資料明細!AP10</f>
        <v>男</v>
      </c>
      <c r="D441" s="1" t="str">
        <f>[5]報名資料明細!AQ10</f>
        <v>AFG(AFGHANISTAN)</v>
      </c>
      <c r="E441" s="1" t="str">
        <f>[5]報名資料明細!AR10</f>
        <v>5公里校友組</v>
      </c>
      <c r="F441" s="1" t="str">
        <f>[5]報名資料明細!AS10</f>
        <v>男子組</v>
      </c>
      <c r="G441" s="1" t="str">
        <f>[5]報名資料明細!AT10</f>
        <v>XL</v>
      </c>
    </row>
    <row r="442" spans="1:7" x14ac:dyDescent="0.3">
      <c r="A442" s="1" t="str">
        <f>[5]報名資料明細!AN11</f>
        <v>5053</v>
      </c>
      <c r="B442" s="1" t="s">
        <v>518</v>
      </c>
      <c r="C442" s="1" t="str">
        <f>[5]報名資料明細!AP11</f>
        <v>女</v>
      </c>
      <c r="D442" s="1" t="str">
        <f>[5]報名資料明細!AQ11</f>
        <v>本國國籍 (CITIZEN)</v>
      </c>
      <c r="E442" s="1" t="str">
        <f>[5]報名資料明細!AR11</f>
        <v>5公里校友組</v>
      </c>
      <c r="F442" s="1" t="str">
        <f>[5]報名資料明細!AS11</f>
        <v>女子組</v>
      </c>
      <c r="G442" s="1" t="str">
        <f>[5]報名資料明細!AT11</f>
        <v>L</v>
      </c>
    </row>
    <row r="443" spans="1:7" x14ac:dyDescent="0.3">
      <c r="A443" s="1" t="str">
        <f>[5]報名資料明細!AN12</f>
        <v>5065</v>
      </c>
      <c r="B443" s="1" t="s">
        <v>519</v>
      </c>
      <c r="C443" s="1" t="str">
        <f>[5]報名資料明細!AP12</f>
        <v>女</v>
      </c>
      <c r="D443" s="1" t="str">
        <f>[5]報名資料明細!AQ12</f>
        <v>本國國籍 (CITIZEN)</v>
      </c>
      <c r="E443" s="1" t="str">
        <f>[5]報名資料明細!AR12</f>
        <v>5公里校友組</v>
      </c>
      <c r="F443" s="1" t="str">
        <f>[5]報名資料明細!AS12</f>
        <v>女子組</v>
      </c>
      <c r="G443" s="1" t="str">
        <f>[5]報名資料明細!AT12</f>
        <v>M</v>
      </c>
    </row>
    <row r="444" spans="1:7" x14ac:dyDescent="0.3">
      <c r="A444" s="1" t="str">
        <f>[5]報名資料明細!AN13</f>
        <v>5073</v>
      </c>
      <c r="B444" s="1" t="s">
        <v>520</v>
      </c>
      <c r="C444" s="1" t="str">
        <f>[5]報名資料明細!AP13</f>
        <v>男</v>
      </c>
      <c r="D444" s="1" t="str">
        <f>[5]報名資料明細!AQ13</f>
        <v>本國國籍 (CITIZEN)</v>
      </c>
      <c r="E444" s="1" t="str">
        <f>[5]報名資料明細!AR13</f>
        <v>5公里校友組</v>
      </c>
      <c r="F444" s="1" t="str">
        <f>[5]報名資料明細!AS13</f>
        <v>男子組</v>
      </c>
      <c r="G444" s="1" t="str">
        <f>[5]報名資料明細!AT13</f>
        <v>M</v>
      </c>
    </row>
    <row r="445" spans="1:7" x14ac:dyDescent="0.3">
      <c r="A445" s="1" t="str">
        <f>[5]報名資料明細!AN14</f>
        <v>5078</v>
      </c>
      <c r="B445" s="1" t="s">
        <v>521</v>
      </c>
      <c r="C445" s="1" t="str">
        <f>[5]報名資料明細!AP14</f>
        <v>男</v>
      </c>
      <c r="D445" s="1" t="str">
        <f>[5]報名資料明細!AQ14</f>
        <v>本國國籍 (CITIZEN)</v>
      </c>
      <c r="E445" s="1" t="str">
        <f>[5]報名資料明細!AR14</f>
        <v>5公里校友組</v>
      </c>
      <c r="F445" s="1" t="str">
        <f>[5]報名資料明細!AS14</f>
        <v>男子組</v>
      </c>
      <c r="G445" s="1" t="str">
        <f>[5]報名資料明細!AT14</f>
        <v>4XL</v>
      </c>
    </row>
    <row r="446" spans="1:7" x14ac:dyDescent="0.3">
      <c r="A446" s="1" t="str">
        <f>[5]報名資料明細!AN15</f>
        <v>5079</v>
      </c>
      <c r="B446" s="1" t="s">
        <v>522</v>
      </c>
      <c r="C446" s="1" t="str">
        <f>[5]報名資料明細!AP15</f>
        <v>女</v>
      </c>
      <c r="D446" s="1" t="str">
        <f>[5]報名資料明細!AQ15</f>
        <v>本國國籍 (CITIZEN)</v>
      </c>
      <c r="E446" s="1" t="str">
        <f>[5]報名資料明細!AR15</f>
        <v>5公里校友組</v>
      </c>
      <c r="F446" s="1" t="str">
        <f>[5]報名資料明細!AS15</f>
        <v>女子組</v>
      </c>
      <c r="G446" s="1" t="str">
        <f>[5]報名資料明細!AT15</f>
        <v>2XL</v>
      </c>
    </row>
    <row r="447" spans="1:7" x14ac:dyDescent="0.3">
      <c r="A447" s="1" t="str">
        <f>[5]報名資料明細!AN16</f>
        <v>5080</v>
      </c>
      <c r="B447" s="1" t="s">
        <v>523</v>
      </c>
      <c r="C447" s="1" t="str">
        <f>[5]報名資料明細!AP16</f>
        <v>男</v>
      </c>
      <c r="D447" s="1" t="str">
        <f>[5]報名資料明細!AQ16</f>
        <v>本國國籍 (CITIZEN)</v>
      </c>
      <c r="E447" s="1" t="str">
        <f>[5]報名資料明細!AR16</f>
        <v>5公里校友組</v>
      </c>
      <c r="F447" s="1" t="str">
        <f>[5]報名資料明細!AS16</f>
        <v>男子組</v>
      </c>
      <c r="G447" s="1" t="str">
        <f>[5]報名資料明細!AT16</f>
        <v>2XL</v>
      </c>
    </row>
    <row r="448" spans="1:7" x14ac:dyDescent="0.3">
      <c r="A448" s="1" t="str">
        <f>[5]報名資料明細!AN17</f>
        <v>5081</v>
      </c>
      <c r="B448" s="1" t="s">
        <v>524</v>
      </c>
      <c r="C448" s="1" t="str">
        <f>[5]報名資料明細!AP17</f>
        <v>女</v>
      </c>
      <c r="D448" s="1" t="str">
        <f>[5]報名資料明細!AQ17</f>
        <v>本國國籍 (CITIZEN)</v>
      </c>
      <c r="E448" s="1" t="str">
        <f>[5]報名資料明細!AR17</f>
        <v>5公里校友組</v>
      </c>
      <c r="F448" s="1" t="str">
        <f>[5]報名資料明細!AS17</f>
        <v>女子組</v>
      </c>
      <c r="G448" s="1" t="str">
        <f>[5]報名資料明細!AT17</f>
        <v>S</v>
      </c>
    </row>
    <row r="449" spans="1:7" x14ac:dyDescent="0.3">
      <c r="A449" s="1" t="str">
        <f>[5]報名資料明細!AN18</f>
        <v>5083</v>
      </c>
      <c r="B449" s="1" t="s">
        <v>525</v>
      </c>
      <c r="C449" s="1" t="str">
        <f>[5]報名資料明細!AP18</f>
        <v>男</v>
      </c>
      <c r="D449" s="1" t="str">
        <f>[5]報名資料明細!AQ18</f>
        <v>本國國籍 (CITIZEN)</v>
      </c>
      <c r="E449" s="1" t="str">
        <f>[5]報名資料明細!AR18</f>
        <v>5公里校友組</v>
      </c>
      <c r="F449" s="1" t="str">
        <f>[5]報名資料明細!AS18</f>
        <v>男子組</v>
      </c>
      <c r="G449" s="1" t="str">
        <f>[5]報名資料明細!AT18</f>
        <v>XL</v>
      </c>
    </row>
    <row r="450" spans="1:7" x14ac:dyDescent="0.3">
      <c r="A450" s="1" t="str">
        <f>[5]報名資料明細!AN19</f>
        <v>5084</v>
      </c>
      <c r="B450" s="1" t="s">
        <v>526</v>
      </c>
      <c r="C450" s="1" t="str">
        <f>[5]報名資料明細!AP19</f>
        <v>男</v>
      </c>
      <c r="D450" s="1" t="str">
        <f>[5]報名資料明細!AQ19</f>
        <v>本國國籍 (CITIZEN)</v>
      </c>
      <c r="E450" s="1" t="str">
        <f>[5]報名資料明細!AR19</f>
        <v>5公里校友組</v>
      </c>
      <c r="F450" s="1" t="str">
        <f>[5]報名資料明細!AS19</f>
        <v>男子組</v>
      </c>
      <c r="G450" s="1" t="str">
        <f>[5]報名資料明細!AT19</f>
        <v>XL</v>
      </c>
    </row>
    <row r="451" spans="1:7" x14ac:dyDescent="0.3">
      <c r="A451" s="1" t="str">
        <f>[5]報名資料明細!AN20</f>
        <v>5085</v>
      </c>
      <c r="B451" s="1" t="s">
        <v>527</v>
      </c>
      <c r="C451" s="1" t="str">
        <f>[5]報名資料明細!AP20</f>
        <v>男</v>
      </c>
      <c r="D451" s="1" t="str">
        <f>[5]報名資料明細!AQ20</f>
        <v>本國國籍 (CITIZEN)</v>
      </c>
      <c r="E451" s="1" t="str">
        <f>[5]報名資料明細!AR20</f>
        <v>5公里校友組</v>
      </c>
      <c r="F451" s="1" t="str">
        <f>[5]報名資料明細!AS20</f>
        <v>男子組</v>
      </c>
      <c r="G451" s="1" t="str">
        <f>[5]報名資料明細!AT20</f>
        <v>M</v>
      </c>
    </row>
    <row r="452" spans="1:7" x14ac:dyDescent="0.3">
      <c r="A452" s="1" t="str">
        <f>[5]報名資料明細!AN21</f>
        <v>5086</v>
      </c>
      <c r="B452" s="1" t="s">
        <v>528</v>
      </c>
      <c r="C452" s="1" t="str">
        <f>[5]報名資料明細!AP21</f>
        <v>女</v>
      </c>
      <c r="D452" s="1" t="str">
        <f>[5]報名資料明細!AQ21</f>
        <v>本國國籍 (CITIZEN)</v>
      </c>
      <c r="E452" s="1" t="str">
        <f>[5]報名資料明細!AR21</f>
        <v>5公里校友組</v>
      </c>
      <c r="F452" s="1" t="str">
        <f>[5]報名資料明細!AS21</f>
        <v>女子組</v>
      </c>
      <c r="G452" s="1" t="str">
        <f>[5]報名資料明細!AT21</f>
        <v>S</v>
      </c>
    </row>
    <row r="453" spans="1:7" x14ac:dyDescent="0.3">
      <c r="A453" s="1" t="str">
        <f>[5]報名資料明細!AN22</f>
        <v>5087</v>
      </c>
      <c r="B453" s="1" t="s">
        <v>529</v>
      </c>
      <c r="C453" s="1" t="str">
        <f>[5]報名資料明細!AP22</f>
        <v>女</v>
      </c>
      <c r="D453" s="1" t="str">
        <f>[5]報名資料明細!AQ22</f>
        <v>本國國籍 (CITIZEN)</v>
      </c>
      <c r="E453" s="1" t="str">
        <f>[5]報名資料明細!AR22</f>
        <v>5公里校友組</v>
      </c>
      <c r="F453" s="1" t="str">
        <f>[5]報名資料明細!AS22</f>
        <v>女子組</v>
      </c>
      <c r="G453" s="1" t="str">
        <f>[5]報名資料明細!AT22</f>
        <v>S</v>
      </c>
    </row>
    <row r="454" spans="1:7" x14ac:dyDescent="0.3">
      <c r="A454" s="1" t="str">
        <f>[5]報名資料明細!AN23</f>
        <v>5088</v>
      </c>
      <c r="B454" s="1" t="s">
        <v>530</v>
      </c>
      <c r="C454" s="1" t="str">
        <f>[5]報名資料明細!AP23</f>
        <v>男</v>
      </c>
      <c r="D454" s="1" t="str">
        <f>[5]報名資料明細!AQ23</f>
        <v>本國國籍 (CITIZEN)</v>
      </c>
      <c r="E454" s="1" t="str">
        <f>[5]報名資料明細!AR23</f>
        <v>5公里校友組</v>
      </c>
      <c r="F454" s="1" t="str">
        <f>[5]報名資料明細!AS23</f>
        <v>男子組</v>
      </c>
      <c r="G454" s="1" t="str">
        <f>[5]報名資料明細!AT23</f>
        <v>L</v>
      </c>
    </row>
    <row r="455" spans="1:7" x14ac:dyDescent="0.3">
      <c r="A455" s="1" t="str">
        <f>[5]報名資料明細!AN24</f>
        <v>5089</v>
      </c>
      <c r="B455" s="1" t="s">
        <v>531</v>
      </c>
      <c r="C455" s="1" t="str">
        <f>[5]報名資料明細!AP24</f>
        <v>男</v>
      </c>
      <c r="D455" s="1" t="str">
        <f>[5]報名資料明細!AQ24</f>
        <v>本國國籍 (CITIZEN)</v>
      </c>
      <c r="E455" s="1" t="str">
        <f>[5]報名資料明細!AR24</f>
        <v>5公里校友組</v>
      </c>
      <c r="F455" s="1" t="str">
        <f>[5]報名資料明細!AS24</f>
        <v>男子組</v>
      </c>
      <c r="G455" s="1" t="str">
        <f>[5]報名資料明細!AT24</f>
        <v>L</v>
      </c>
    </row>
    <row r="456" spans="1:7" x14ac:dyDescent="0.3">
      <c r="A456" s="1" t="str">
        <f>[5]報名資料明細!AN25</f>
        <v>5090</v>
      </c>
      <c r="B456" s="1" t="s">
        <v>532</v>
      </c>
      <c r="C456" s="1" t="str">
        <f>[5]報名資料明細!AP25</f>
        <v>女</v>
      </c>
      <c r="D456" s="1" t="str">
        <f>[5]報名資料明細!AQ25</f>
        <v>本國國籍 (CITIZEN)</v>
      </c>
      <c r="E456" s="1" t="str">
        <f>[5]報名資料明細!AR25</f>
        <v>5公里校友組</v>
      </c>
      <c r="F456" s="1" t="str">
        <f>[5]報名資料明細!AS25</f>
        <v>女子組</v>
      </c>
      <c r="G456" s="1" t="str">
        <f>[5]報名資料明細!AT25</f>
        <v>S</v>
      </c>
    </row>
    <row r="457" spans="1:7" x14ac:dyDescent="0.3">
      <c r="A457" s="1" t="str">
        <f>[5]報名資料明細!AN26</f>
        <v>5091</v>
      </c>
      <c r="B457" s="1" t="s">
        <v>533</v>
      </c>
      <c r="C457" s="1" t="str">
        <f>[5]報名資料明細!AP26</f>
        <v>女</v>
      </c>
      <c r="D457" s="1" t="str">
        <f>[5]報名資料明細!AQ26</f>
        <v>本國國籍 (CITIZEN)</v>
      </c>
      <c r="E457" s="1" t="str">
        <f>[5]報名資料明細!AR26</f>
        <v>5公里校友組</v>
      </c>
      <c r="F457" s="1" t="str">
        <f>[5]報名資料明細!AS26</f>
        <v>女子組</v>
      </c>
      <c r="G457" s="1" t="str">
        <f>[5]報名資料明細!AT26</f>
        <v>M</v>
      </c>
    </row>
    <row r="458" spans="1:7" x14ac:dyDescent="0.3">
      <c r="A458" s="1" t="str">
        <f>[5]報名資料明細!AN27</f>
        <v>5092</v>
      </c>
      <c r="B458" s="1" t="s">
        <v>534</v>
      </c>
      <c r="C458" s="1" t="str">
        <f>[5]報名資料明細!AP27</f>
        <v>男</v>
      </c>
      <c r="D458" s="1" t="str">
        <f>[5]報名資料明細!AQ27</f>
        <v>本國國籍 (CITIZEN)</v>
      </c>
      <c r="E458" s="1" t="str">
        <f>[5]報名資料明細!AR27</f>
        <v>5公里校友組</v>
      </c>
      <c r="F458" s="1" t="str">
        <f>[5]報名資料明細!AS27</f>
        <v>男子組</v>
      </c>
      <c r="G458" s="1" t="str">
        <f>[5]報名資料明細!AT27</f>
        <v>M</v>
      </c>
    </row>
    <row r="459" spans="1:7" x14ac:dyDescent="0.3">
      <c r="A459" s="1" t="str">
        <f>[5]報名資料明細!AN28</f>
        <v>5093</v>
      </c>
      <c r="B459" s="1" t="s">
        <v>535</v>
      </c>
      <c r="C459" s="1" t="str">
        <f>[5]報名資料明細!AP28</f>
        <v>男</v>
      </c>
      <c r="D459" s="1" t="str">
        <f>[5]報名資料明細!AQ28</f>
        <v>本國國籍 (CITIZEN)</v>
      </c>
      <c r="E459" s="1" t="str">
        <f>[5]報名資料明細!AR28</f>
        <v>5公里校友組</v>
      </c>
      <c r="F459" s="1" t="str">
        <f>[5]報名資料明細!AS28</f>
        <v>男子組</v>
      </c>
      <c r="G459" s="1" t="str">
        <f>[5]報名資料明細!AT28</f>
        <v>M</v>
      </c>
    </row>
    <row r="460" spans="1:7" x14ac:dyDescent="0.3">
      <c r="A460" s="1" t="str">
        <f>[5]報名資料明細!AN29</f>
        <v>5094</v>
      </c>
      <c r="B460" s="1" t="s">
        <v>502</v>
      </c>
      <c r="C460" s="1" t="str">
        <f>[5]報名資料明細!AP29</f>
        <v>女</v>
      </c>
      <c r="D460" s="1" t="str">
        <f>[5]報名資料明細!AQ29</f>
        <v>本國國籍 (CITIZEN)</v>
      </c>
      <c r="E460" s="1" t="str">
        <f>[5]報名資料明細!AR29</f>
        <v>5公里校友組</v>
      </c>
      <c r="F460" s="1" t="str">
        <f>[5]報名資料明細!AS29</f>
        <v>女子組</v>
      </c>
      <c r="G460" s="1" t="str">
        <f>[5]報名資料明細!AT29</f>
        <v>S</v>
      </c>
    </row>
    <row r="461" spans="1:7" x14ac:dyDescent="0.3">
      <c r="A461" s="1" t="str">
        <f>[5]報名資料明細!AN30</f>
        <v>5458</v>
      </c>
      <c r="B461" s="1" t="s">
        <v>536</v>
      </c>
      <c r="C461" s="1" t="str">
        <f>[5]報名資料明細!AP30</f>
        <v>男</v>
      </c>
      <c r="D461" s="1" t="str">
        <f>[5]報名資料明細!AQ30</f>
        <v>本國國籍 (CITIZEN)</v>
      </c>
      <c r="E461" s="1" t="str">
        <f>[5]報名資料明細!AR30</f>
        <v>5公里校友組</v>
      </c>
      <c r="F461" s="1" t="str">
        <f>[5]報名資料明細!AS30</f>
        <v>男子組</v>
      </c>
      <c r="G461" s="1" t="str">
        <f>[5]報名資料明細!AT30</f>
        <v>XL</v>
      </c>
    </row>
    <row r="462" spans="1:7" x14ac:dyDescent="0.3">
      <c r="A462" s="1" t="str">
        <f>[5]報名資料明細!AN31</f>
        <v>5459</v>
      </c>
      <c r="B462" s="1" t="s">
        <v>537</v>
      </c>
      <c r="C462" s="1" t="str">
        <f>[5]報名資料明細!AP31</f>
        <v>男</v>
      </c>
      <c r="D462" s="1" t="str">
        <f>[5]報名資料明細!AQ31</f>
        <v>本國國籍 (CITIZEN)</v>
      </c>
      <c r="E462" s="1" t="str">
        <f>[5]報名資料明細!AR31</f>
        <v>5公里校友組</v>
      </c>
      <c r="F462" s="1" t="str">
        <f>[5]報名資料明細!AS31</f>
        <v>男子組</v>
      </c>
      <c r="G462" s="1" t="str">
        <f>[5]報名資料明細!AT31</f>
        <v>L</v>
      </c>
    </row>
    <row r="463" spans="1:7" x14ac:dyDescent="0.3">
      <c r="A463" s="1" t="str">
        <f>[5]報名資料明細!AN32</f>
        <v>5460</v>
      </c>
      <c r="B463" s="1" t="s">
        <v>538</v>
      </c>
      <c r="C463" s="1" t="str">
        <f>[5]報名資料明細!AP32</f>
        <v>男</v>
      </c>
      <c r="D463" s="1" t="str">
        <f>[5]報名資料明細!AQ32</f>
        <v>本國國籍 (CITIZEN)</v>
      </c>
      <c r="E463" s="1" t="str">
        <f>[5]報名資料明細!AR32</f>
        <v>5公里校友組</v>
      </c>
      <c r="F463" s="1" t="str">
        <f>[5]報名資料明細!AS32</f>
        <v>男子組</v>
      </c>
      <c r="G463" s="1" t="str">
        <f>[5]報名資料明細!AT32</f>
        <v>L</v>
      </c>
    </row>
    <row r="464" spans="1:7" x14ac:dyDescent="0.3">
      <c r="A464" s="1" t="str">
        <f>[5]報名資料明細!AN33</f>
        <v>5461</v>
      </c>
      <c r="B464" s="1" t="s">
        <v>539</v>
      </c>
      <c r="C464" s="1" t="str">
        <f>[5]報名資料明細!AP33</f>
        <v>男</v>
      </c>
      <c r="D464" s="1" t="str">
        <f>[5]報名資料明細!AQ33</f>
        <v>本國國籍 (CITIZEN)</v>
      </c>
      <c r="E464" s="1" t="str">
        <f>[5]報名資料明細!AR33</f>
        <v>5公里校友組</v>
      </c>
      <c r="F464" s="1" t="str">
        <f>[5]報名資料明細!AS33</f>
        <v>男子組</v>
      </c>
      <c r="G464" s="1" t="str">
        <f>[5]報名資料明細!AT33</f>
        <v>XL</v>
      </c>
    </row>
    <row r="465" spans="1:7" x14ac:dyDescent="0.3">
      <c r="A465" s="1" t="str">
        <f>[5]報名資料明細!AN34</f>
        <v>5462</v>
      </c>
      <c r="B465" s="1" t="s">
        <v>540</v>
      </c>
      <c r="C465" s="1" t="str">
        <f>[5]報名資料明細!AP34</f>
        <v>男</v>
      </c>
      <c r="D465" s="1" t="str">
        <f>[5]報名資料明細!AQ34</f>
        <v>本國國籍 (CITIZEN)</v>
      </c>
      <c r="E465" s="1" t="str">
        <f>[5]報名資料明細!AR34</f>
        <v>5公里校友組</v>
      </c>
      <c r="F465" s="1" t="str">
        <f>[5]報名資料明細!AS34</f>
        <v>男子組</v>
      </c>
      <c r="G465" s="1" t="str">
        <f>[5]報名資料明細!AT34</f>
        <v>2XL</v>
      </c>
    </row>
    <row r="466" spans="1:7" x14ac:dyDescent="0.3">
      <c r="A466" s="1" t="str">
        <f>[5]報名資料明細!AN35</f>
        <v>5463</v>
      </c>
      <c r="B466" s="1" t="s">
        <v>541</v>
      </c>
      <c r="C466" s="1" t="str">
        <f>[5]報名資料明細!AP35</f>
        <v>男</v>
      </c>
      <c r="D466" s="1" t="str">
        <f>[5]報名資料明細!AQ35</f>
        <v>本國國籍 (CITIZEN)</v>
      </c>
      <c r="E466" s="1" t="str">
        <f>[5]報名資料明細!AR35</f>
        <v>5公里校友組</v>
      </c>
      <c r="F466" s="1" t="str">
        <f>[5]報名資料明細!AS35</f>
        <v>男子組</v>
      </c>
      <c r="G466" s="1" t="str">
        <f>[5]報名資料明細!AT35</f>
        <v>XL</v>
      </c>
    </row>
    <row r="467" spans="1:7" x14ac:dyDescent="0.3">
      <c r="A467" s="1" t="str">
        <f>[5]報名資料明細!AN36</f>
        <v>5464</v>
      </c>
      <c r="B467" s="1" t="s">
        <v>542</v>
      </c>
      <c r="C467" s="1" t="str">
        <f>[5]報名資料明細!AP36</f>
        <v>女</v>
      </c>
      <c r="D467" s="1" t="str">
        <f>[5]報名資料明細!AQ36</f>
        <v>本國國籍 (CITIZEN)</v>
      </c>
      <c r="E467" s="1" t="str">
        <f>[5]報名資料明細!AR36</f>
        <v>5公里校友組</v>
      </c>
      <c r="F467" s="1" t="str">
        <f>[5]報名資料明細!AS36</f>
        <v>女子組</v>
      </c>
      <c r="G467" s="1" t="str">
        <f>[5]報名資料明細!AT36</f>
        <v>S</v>
      </c>
    </row>
    <row r="468" spans="1:7" x14ac:dyDescent="0.3">
      <c r="A468" s="1" t="str">
        <f>[5]報名資料明細!AN37</f>
        <v>5465</v>
      </c>
      <c r="B468" s="1" t="s">
        <v>543</v>
      </c>
      <c r="C468" s="1" t="str">
        <f>[5]報名資料明細!AP37</f>
        <v>男</v>
      </c>
      <c r="D468" s="1" t="str">
        <f>[5]報名資料明細!AQ37</f>
        <v>本國國籍 (CITIZEN)</v>
      </c>
      <c r="E468" s="1" t="str">
        <f>[5]報名資料明細!AR37</f>
        <v>5公里校友組</v>
      </c>
      <c r="F468" s="1" t="str">
        <f>[5]報名資料明細!AS37</f>
        <v>男子組</v>
      </c>
      <c r="G468" s="1" t="str">
        <f>[5]報名資料明細!AT37</f>
        <v>M</v>
      </c>
    </row>
    <row r="469" spans="1:7" x14ac:dyDescent="0.3">
      <c r="A469" s="1" t="str">
        <f>[5]報名資料明細!AN38</f>
        <v>5466</v>
      </c>
      <c r="B469" s="1" t="s">
        <v>544</v>
      </c>
      <c r="C469" s="1" t="str">
        <f>[5]報名資料明細!AP38</f>
        <v>男</v>
      </c>
      <c r="D469" s="1" t="str">
        <f>[5]報名資料明細!AQ38</f>
        <v>本國國籍 (CITIZEN)</v>
      </c>
      <c r="E469" s="1" t="str">
        <f>[5]報名資料明細!AR38</f>
        <v>5公里校友組</v>
      </c>
      <c r="F469" s="1" t="str">
        <f>[5]報名資料明細!AS38</f>
        <v>男子組</v>
      </c>
      <c r="G469" s="1" t="str">
        <f>[5]報名資料明細!AT38</f>
        <v>XL</v>
      </c>
    </row>
    <row r="470" spans="1:7" x14ac:dyDescent="0.3">
      <c r="A470" s="1" t="str">
        <f>[5]報名資料明細!AN39</f>
        <v>5467</v>
      </c>
      <c r="B470" s="1" t="s">
        <v>545</v>
      </c>
      <c r="C470" s="1" t="str">
        <f>[5]報名資料明細!AP39</f>
        <v>女</v>
      </c>
      <c r="D470" s="1" t="str">
        <f>[5]報名資料明細!AQ39</f>
        <v>本國國籍 (CITIZEN)</v>
      </c>
      <c r="E470" s="1" t="str">
        <f>[5]報名資料明細!AR39</f>
        <v>5公里校友組</v>
      </c>
      <c r="F470" s="1" t="str">
        <f>[5]報名資料明細!AS39</f>
        <v>女子組</v>
      </c>
      <c r="G470" s="1" t="str">
        <f>[5]報名資料明細!AT39</f>
        <v>2S</v>
      </c>
    </row>
    <row r="471" spans="1:7" x14ac:dyDescent="0.3">
      <c r="A471" s="1" t="str">
        <f>[5]報名資料明細!AN40</f>
        <v>5468</v>
      </c>
      <c r="B471" s="1" t="s">
        <v>546</v>
      </c>
      <c r="C471" s="1" t="str">
        <f>[5]報名資料明細!AP40</f>
        <v>男</v>
      </c>
      <c r="D471" s="1" t="str">
        <f>[5]報名資料明細!AQ40</f>
        <v>本國國籍 (CITIZEN)</v>
      </c>
      <c r="E471" s="1" t="str">
        <f>[5]報名資料明細!AR40</f>
        <v>5公里校友組</v>
      </c>
      <c r="F471" s="1" t="str">
        <f>[5]報名資料明細!AS40</f>
        <v>男子組</v>
      </c>
      <c r="G471" s="1" t="str">
        <f>[5]報名資料明細!AT40</f>
        <v>L</v>
      </c>
    </row>
    <row r="472" spans="1:7" x14ac:dyDescent="0.3">
      <c r="A472" s="1" t="str">
        <f>[5]報名資料明細!AN41</f>
        <v>5469</v>
      </c>
      <c r="B472" s="1" t="s">
        <v>547</v>
      </c>
      <c r="C472" s="1" t="str">
        <f>[5]報名資料明細!AP41</f>
        <v>男</v>
      </c>
      <c r="D472" s="1" t="str">
        <f>[5]報名資料明細!AQ41</f>
        <v>本國國籍 (CITIZEN)</v>
      </c>
      <c r="E472" s="1" t="str">
        <f>[5]報名資料明細!AR41</f>
        <v>5公里校友組</v>
      </c>
      <c r="F472" s="1" t="str">
        <f>[5]報名資料明細!AS41</f>
        <v>男子組</v>
      </c>
      <c r="G472" s="1" t="str">
        <f>[5]報名資料明細!AT41</f>
        <v>M</v>
      </c>
    </row>
    <row r="473" spans="1:7" x14ac:dyDescent="0.3">
      <c r="A473" s="1" t="str">
        <f>[5]報名資料明細!AN42</f>
        <v>5470</v>
      </c>
      <c r="B473" s="1" t="s">
        <v>501</v>
      </c>
      <c r="C473" s="1" t="str">
        <f>[5]報名資料明細!AP42</f>
        <v>男</v>
      </c>
      <c r="D473" s="1" t="str">
        <f>[5]報名資料明細!AQ42</f>
        <v>本國國籍 (CITIZEN)</v>
      </c>
      <c r="E473" s="1" t="str">
        <f>[5]報名資料明細!AR42</f>
        <v>5公里校友組</v>
      </c>
      <c r="F473" s="1" t="str">
        <f>[5]報名資料明細!AS42</f>
        <v>男子組</v>
      </c>
      <c r="G473" s="1" t="str">
        <f>[5]報名資料明細!AT42</f>
        <v>L</v>
      </c>
    </row>
    <row r="474" spans="1:7" x14ac:dyDescent="0.3">
      <c r="A474" s="1" t="str">
        <f>[5]報名資料明細!AN43</f>
        <v>5471</v>
      </c>
      <c r="B474" s="1" t="s">
        <v>548</v>
      </c>
      <c r="C474" s="1" t="str">
        <f>[5]報名資料明細!AP43</f>
        <v>女</v>
      </c>
      <c r="D474" s="1" t="str">
        <f>[5]報名資料明細!AQ43</f>
        <v>本國國籍 (CITIZEN)</v>
      </c>
      <c r="E474" s="1" t="str">
        <f>[5]報名資料明細!AR43</f>
        <v>5公里校友組</v>
      </c>
      <c r="F474" s="1" t="str">
        <f>[5]報名資料明細!AS43</f>
        <v>女子組</v>
      </c>
      <c r="G474" s="1" t="str">
        <f>[5]報名資料明細!AT43</f>
        <v>2S</v>
      </c>
    </row>
    <row r="475" spans="1:7" x14ac:dyDescent="0.3">
      <c r="A475" s="1" t="str">
        <f>[5]報名資料明細!AN44</f>
        <v>5472</v>
      </c>
      <c r="B475" s="1" t="s">
        <v>549</v>
      </c>
      <c r="C475" s="1" t="str">
        <f>[5]報名資料明細!AP44</f>
        <v>男</v>
      </c>
      <c r="D475" s="1" t="str">
        <f>[5]報名資料明細!AQ44</f>
        <v>本國國籍 (CITIZEN)</v>
      </c>
      <c r="E475" s="1" t="str">
        <f>[5]報名資料明細!AR44</f>
        <v>5公里校友組</v>
      </c>
      <c r="F475" s="1" t="str">
        <f>[5]報名資料明細!AS44</f>
        <v>男子組</v>
      </c>
      <c r="G475" s="1" t="str">
        <f>[5]報名資料明細!AT44</f>
        <v>M</v>
      </c>
    </row>
    <row r="476" spans="1:7" x14ac:dyDescent="0.3">
      <c r="A476" s="1" t="str">
        <f>[5]報名資料明細!AN45</f>
        <v>5473</v>
      </c>
      <c r="B476" s="1" t="s">
        <v>550</v>
      </c>
      <c r="C476" s="1" t="str">
        <f>[5]報名資料明細!AP45</f>
        <v>男</v>
      </c>
      <c r="D476" s="1" t="str">
        <f>[5]報名資料明細!AQ45</f>
        <v>本國國籍 (CITIZEN)</v>
      </c>
      <c r="E476" s="1" t="str">
        <f>[5]報名資料明細!AR45</f>
        <v>5公里校友組</v>
      </c>
      <c r="F476" s="1" t="str">
        <f>[5]報名資料明細!AS45</f>
        <v>男子組</v>
      </c>
      <c r="G476" s="1" t="str">
        <f>[5]報名資料明細!AT45</f>
        <v>L</v>
      </c>
    </row>
    <row r="477" spans="1:7" x14ac:dyDescent="0.3">
      <c r="A477" s="1" t="str">
        <f>[5]報名資料明細!AN46</f>
        <v>5474</v>
      </c>
      <c r="B477" s="1" t="s">
        <v>551</v>
      </c>
      <c r="C477" s="1" t="str">
        <f>[5]報名資料明細!AP46</f>
        <v>男</v>
      </c>
      <c r="D477" s="1" t="str">
        <f>[5]報名資料明細!AQ46</f>
        <v>本國國籍 (CITIZEN)</v>
      </c>
      <c r="E477" s="1" t="str">
        <f>[5]報名資料明細!AR46</f>
        <v>5公里校友組</v>
      </c>
      <c r="F477" s="1" t="str">
        <f>[5]報名資料明細!AS46</f>
        <v>男子組</v>
      </c>
      <c r="G477" s="1" t="str">
        <f>[5]報名資料明細!AT46</f>
        <v>M</v>
      </c>
    </row>
    <row r="478" spans="1:7" x14ac:dyDescent="0.3">
      <c r="A478" s="1" t="str">
        <f>[5]報名資料明細!AN47</f>
        <v>5475</v>
      </c>
      <c r="B478" s="1" t="s">
        <v>552</v>
      </c>
      <c r="C478" s="1" t="str">
        <f>[5]報名資料明細!AP47</f>
        <v>男</v>
      </c>
      <c r="D478" s="1" t="str">
        <f>[5]報名資料明細!AQ47</f>
        <v>本國國籍 (CITIZEN)</v>
      </c>
      <c r="E478" s="1" t="str">
        <f>[5]報名資料明細!AR47</f>
        <v>5公里校友組</v>
      </c>
      <c r="F478" s="1" t="str">
        <f>[5]報名資料明細!AS47</f>
        <v>男子組</v>
      </c>
      <c r="G478" s="1" t="str">
        <f>[5]報名資料明細!AT47</f>
        <v>L</v>
      </c>
    </row>
    <row r="479" spans="1:7" x14ac:dyDescent="0.3">
      <c r="A479" s="1" t="str">
        <f>[5]報名資料明細!AN48</f>
        <v>5476</v>
      </c>
      <c r="B479" s="1" t="s">
        <v>553</v>
      </c>
      <c r="C479" s="1" t="str">
        <f>[5]報名資料明細!AP48</f>
        <v>女</v>
      </c>
      <c r="D479" s="1" t="str">
        <f>[5]報名資料明細!AQ48</f>
        <v>本國國籍 (CITIZEN)</v>
      </c>
      <c r="E479" s="1" t="str">
        <f>[5]報名資料明細!AR48</f>
        <v>5公里校友組</v>
      </c>
      <c r="F479" s="1" t="str">
        <f>[5]報名資料明細!AS48</f>
        <v>女子組</v>
      </c>
      <c r="G479" s="1" t="str">
        <f>[5]報名資料明細!AT48</f>
        <v>XL</v>
      </c>
    </row>
    <row r="480" spans="1:7" x14ac:dyDescent="0.3">
      <c r="A480" s="1" t="str">
        <f>[5]報名資料明細!AN49</f>
        <v>5477</v>
      </c>
      <c r="B480" s="1" t="s">
        <v>554</v>
      </c>
      <c r="C480" s="1" t="str">
        <f>[5]報名資料明細!AP49</f>
        <v>男</v>
      </c>
      <c r="D480" s="1" t="str">
        <f>[5]報名資料明細!AQ49</f>
        <v>本國國籍 (CITIZEN)</v>
      </c>
      <c r="E480" s="1" t="str">
        <f>[5]報名資料明細!AR49</f>
        <v>5公里校友組</v>
      </c>
      <c r="F480" s="1" t="str">
        <f>[5]報名資料明細!AS49</f>
        <v>男子組</v>
      </c>
      <c r="G480" s="1" t="str">
        <f>[5]報名資料明細!AT49</f>
        <v>L</v>
      </c>
    </row>
    <row r="481" spans="1:7" x14ac:dyDescent="0.3">
      <c r="A481" s="1" t="str">
        <f>[5]報名資料明細!AN50</f>
        <v>5478</v>
      </c>
      <c r="B481" s="1" t="s">
        <v>514</v>
      </c>
      <c r="C481" s="1" t="str">
        <f>[5]報名資料明細!AP50</f>
        <v>男</v>
      </c>
      <c r="D481" s="1" t="str">
        <f>[5]報名資料明細!AQ50</f>
        <v>本國國籍 (CITIZEN)</v>
      </c>
      <c r="E481" s="1" t="str">
        <f>[5]報名資料明細!AR50</f>
        <v>5公里校友組</v>
      </c>
      <c r="F481" s="1" t="str">
        <f>[5]報名資料明細!AS50</f>
        <v>男子組</v>
      </c>
      <c r="G481" s="1" t="str">
        <f>[5]報名資料明細!AT50</f>
        <v>XL</v>
      </c>
    </row>
    <row r="482" spans="1:7" x14ac:dyDescent="0.3">
      <c r="A482" s="1" t="str">
        <f>[5]報名資料明細!AN51</f>
        <v>5479</v>
      </c>
      <c r="B482" s="1" t="s">
        <v>555</v>
      </c>
      <c r="C482" s="1" t="str">
        <f>[5]報名資料明細!AP51</f>
        <v>女</v>
      </c>
      <c r="D482" s="1" t="str">
        <f>[5]報名資料明細!AQ51</f>
        <v>本國國籍 (CITIZEN)</v>
      </c>
      <c r="E482" s="1" t="str">
        <f>[5]報名資料明細!AR51</f>
        <v>5公里校友組</v>
      </c>
      <c r="F482" s="1" t="str">
        <f>[5]報名資料明細!AS51</f>
        <v>女子組</v>
      </c>
      <c r="G482" s="1" t="str">
        <f>[5]報名資料明細!AT51</f>
        <v>S</v>
      </c>
    </row>
    <row r="483" spans="1:7" x14ac:dyDescent="0.3">
      <c r="A483" s="1" t="str">
        <f>[5]報名資料明細!AN52</f>
        <v>5480</v>
      </c>
      <c r="B483" s="1" t="s">
        <v>556</v>
      </c>
      <c r="C483" s="1" t="str">
        <f>[5]報名資料明細!AP52</f>
        <v>男</v>
      </c>
      <c r="D483" s="1" t="str">
        <f>[5]報名資料明細!AQ52</f>
        <v>本國國籍 (CITIZEN)</v>
      </c>
      <c r="E483" s="1" t="str">
        <f>[5]報名資料明細!AR52</f>
        <v>5公里校友組</v>
      </c>
      <c r="F483" s="1" t="str">
        <f>[5]報名資料明細!AS52</f>
        <v>男子組</v>
      </c>
      <c r="G483" s="1" t="str">
        <f>[5]報名資料明細!AT52</f>
        <v>L</v>
      </c>
    </row>
    <row r="484" spans="1:7" x14ac:dyDescent="0.3">
      <c r="A484" s="1" t="str">
        <f>[5]報名資料明細!AN53</f>
        <v>5481</v>
      </c>
      <c r="B484" s="1" t="s">
        <v>557</v>
      </c>
      <c r="C484" s="1" t="str">
        <f>[5]報名資料明細!AP53</f>
        <v>男</v>
      </c>
      <c r="D484" s="1" t="str">
        <f>[5]報名資料明細!AQ53</f>
        <v>本國國籍 (CITIZEN)</v>
      </c>
      <c r="E484" s="1" t="str">
        <f>[5]報名資料明細!AR53</f>
        <v>5公里校友組</v>
      </c>
      <c r="F484" s="1" t="str">
        <f>[5]報名資料明細!AS53</f>
        <v>男子組</v>
      </c>
      <c r="G484" s="1" t="str">
        <f>[5]報名資料明細!AT53</f>
        <v>2XL</v>
      </c>
    </row>
    <row r="485" spans="1:7" x14ac:dyDescent="0.3">
      <c r="A485" s="1" t="str">
        <f>[5]報名資料明細!AN54</f>
        <v>5482</v>
      </c>
      <c r="B485" s="1" t="s">
        <v>558</v>
      </c>
      <c r="C485" s="1" t="str">
        <f>[5]報名資料明細!AP54</f>
        <v>男</v>
      </c>
      <c r="D485" s="1" t="str">
        <f>[5]報名資料明細!AQ54</f>
        <v>本國國籍 (CITIZEN)</v>
      </c>
      <c r="E485" s="1" t="str">
        <f>[5]報名資料明細!AR54</f>
        <v>5公里校友組</v>
      </c>
      <c r="F485" s="1" t="str">
        <f>[5]報名資料明細!AS54</f>
        <v>男子組</v>
      </c>
      <c r="G485" s="1" t="str">
        <f>[5]報名資料明細!AT54</f>
        <v>L</v>
      </c>
    </row>
    <row r="486" spans="1:7" x14ac:dyDescent="0.3">
      <c r="A486" s="1" t="str">
        <f>[5]報名資料明細!AN55</f>
        <v>5483</v>
      </c>
      <c r="B486" s="1" t="s">
        <v>79</v>
      </c>
      <c r="C486" s="1" t="str">
        <f>[5]報名資料明細!AP55</f>
        <v>男</v>
      </c>
      <c r="D486" s="1" t="str">
        <f>[5]報名資料明細!AQ55</f>
        <v>本國國籍 (CITIZEN)</v>
      </c>
      <c r="E486" s="1" t="str">
        <f>[5]報名資料明細!AR55</f>
        <v>5公里校友組</v>
      </c>
      <c r="F486" s="1" t="str">
        <f>[5]報名資料明細!AS55</f>
        <v>男子組</v>
      </c>
      <c r="G486" s="1" t="str">
        <f>[5]報名資料明細!AT55</f>
        <v>XL</v>
      </c>
    </row>
    <row r="487" spans="1:7" x14ac:dyDescent="0.3">
      <c r="A487" s="1" t="str">
        <f>[5]報名資料明細!AN56</f>
        <v>5484</v>
      </c>
      <c r="B487" s="1" t="s">
        <v>559</v>
      </c>
      <c r="C487" s="1" t="str">
        <f>[5]報名資料明細!AP56</f>
        <v>女</v>
      </c>
      <c r="D487" s="1" t="str">
        <f>[5]報名資料明細!AQ56</f>
        <v>本國國籍 (CITIZEN)</v>
      </c>
      <c r="E487" s="1" t="str">
        <f>[5]報名資料明細!AR56</f>
        <v>5公里校友組</v>
      </c>
      <c r="F487" s="1" t="str">
        <f>[5]報名資料明細!AS56</f>
        <v>女子組</v>
      </c>
      <c r="G487" s="1" t="str">
        <f>[5]報名資料明細!AT56</f>
        <v>S</v>
      </c>
    </row>
    <row r="488" spans="1:7" x14ac:dyDescent="0.3">
      <c r="A488" s="1" t="str">
        <f>[5]報名資料明細!AN57</f>
        <v>5485</v>
      </c>
      <c r="B488" s="1" t="s">
        <v>560</v>
      </c>
      <c r="C488" s="1" t="str">
        <f>[5]報名資料明細!AP57</f>
        <v>女</v>
      </c>
      <c r="D488" s="1" t="str">
        <f>[5]報名資料明細!AQ57</f>
        <v>本國國籍 (CITIZEN)</v>
      </c>
      <c r="E488" s="1" t="str">
        <f>[5]報名資料明細!AR57</f>
        <v>5公里校友組</v>
      </c>
      <c r="F488" s="1" t="str">
        <f>[5]報名資料明細!AS57</f>
        <v>女子組</v>
      </c>
      <c r="G488" s="1" t="str">
        <f>[5]報名資料明細!AT57</f>
        <v>S</v>
      </c>
    </row>
    <row r="489" spans="1:7" x14ac:dyDescent="0.3">
      <c r="A489" s="1" t="str">
        <f>[5]報名資料明細!AN58</f>
        <v>5486</v>
      </c>
      <c r="B489" s="1" t="s">
        <v>561</v>
      </c>
      <c r="C489" s="1" t="str">
        <f>[5]報名資料明細!AP58</f>
        <v>女</v>
      </c>
      <c r="D489" s="1" t="str">
        <f>[5]報名資料明細!AQ58</f>
        <v>本國國籍 (CITIZEN)</v>
      </c>
      <c r="E489" s="1" t="str">
        <f>[5]報名資料明細!AR58</f>
        <v>5公里校友組</v>
      </c>
      <c r="F489" s="1" t="str">
        <f>[5]報名資料明細!AS58</f>
        <v>女子組</v>
      </c>
      <c r="G489" s="1" t="str">
        <f>[5]報名資料明細!AT58</f>
        <v>M</v>
      </c>
    </row>
    <row r="490" spans="1:7" x14ac:dyDescent="0.3">
      <c r="A490" s="1" t="str">
        <f>[5]報名資料明細!AN59</f>
        <v>5487</v>
      </c>
      <c r="B490" s="1" t="s">
        <v>562</v>
      </c>
      <c r="C490" s="1" t="str">
        <f>[5]報名資料明細!AP59</f>
        <v>女</v>
      </c>
      <c r="D490" s="1" t="str">
        <f>[5]報名資料明細!AQ59</f>
        <v>本國國籍 (CITIZEN)</v>
      </c>
      <c r="E490" s="1" t="str">
        <f>[5]報名資料明細!AR59</f>
        <v>5公里校友組</v>
      </c>
      <c r="F490" s="1" t="str">
        <f>[5]報名資料明細!AS59</f>
        <v>女子組</v>
      </c>
      <c r="G490" s="1" t="str">
        <f>[5]報名資料明細!AT59</f>
        <v>2S</v>
      </c>
    </row>
    <row r="491" spans="1:7" x14ac:dyDescent="0.3">
      <c r="A491" s="1" t="str">
        <f>[5]報名資料明細!AN60</f>
        <v>5488</v>
      </c>
      <c r="B491" s="1" t="s">
        <v>563</v>
      </c>
      <c r="C491" s="1" t="str">
        <f>[5]報名資料明細!AP60</f>
        <v>男</v>
      </c>
      <c r="D491" s="1" t="str">
        <f>[5]報名資料明細!AQ60</f>
        <v>本國國籍 (CITIZEN)</v>
      </c>
      <c r="E491" s="1" t="str">
        <f>[5]報名資料明細!AR60</f>
        <v>5公里校友組</v>
      </c>
      <c r="F491" s="1" t="str">
        <f>[5]報名資料明細!AS60</f>
        <v>男子組</v>
      </c>
      <c r="G491" s="1" t="str">
        <f>[5]報名資料明細!AT60</f>
        <v>XL</v>
      </c>
    </row>
    <row r="492" spans="1:7" x14ac:dyDescent="0.3">
      <c r="A492" s="1" t="str">
        <f>[5]報名資料明細!AN61</f>
        <v>5489</v>
      </c>
      <c r="B492" s="1" t="s">
        <v>564</v>
      </c>
      <c r="C492" s="1" t="str">
        <f>[5]報名資料明細!AP61</f>
        <v>男</v>
      </c>
      <c r="D492" s="1" t="str">
        <f>[5]報名資料明細!AQ61</f>
        <v>本國國籍 (CITIZEN)</v>
      </c>
      <c r="E492" s="1" t="str">
        <f>[5]報名資料明細!AR61</f>
        <v>5公里校友組</v>
      </c>
      <c r="F492" s="1" t="str">
        <f>[5]報名資料明細!AS61</f>
        <v>男子組</v>
      </c>
      <c r="G492" s="1" t="str">
        <f>[5]報名資料明細!AT61</f>
        <v>M</v>
      </c>
    </row>
    <row r="493" spans="1:7" x14ac:dyDescent="0.3">
      <c r="A493" s="1" t="str">
        <f>[5]報名資料明細!AN62</f>
        <v>5490</v>
      </c>
      <c r="B493" s="1" t="s">
        <v>565</v>
      </c>
      <c r="C493" s="1" t="str">
        <f>[5]報名資料明細!AP62</f>
        <v>男</v>
      </c>
      <c r="D493" s="1" t="str">
        <f>[5]報名資料明細!AQ62</f>
        <v>本國國籍 (CITIZEN)</v>
      </c>
      <c r="E493" s="1" t="str">
        <f>[5]報名資料明細!AR62</f>
        <v>5公里校友組</v>
      </c>
      <c r="F493" s="1" t="str">
        <f>[5]報名資料明細!AS62</f>
        <v>男子組</v>
      </c>
      <c r="G493" s="1" t="str">
        <f>[5]報名資料明細!AT62</f>
        <v>L</v>
      </c>
    </row>
    <row r="494" spans="1:7" x14ac:dyDescent="0.3">
      <c r="A494" s="1" t="str">
        <f>[5]報名資料明細!AN63</f>
        <v>5491</v>
      </c>
      <c r="B494" s="1" t="s">
        <v>566</v>
      </c>
      <c r="C494" s="1" t="str">
        <f>[5]報名資料明細!AP63</f>
        <v>女</v>
      </c>
      <c r="D494" s="1" t="str">
        <f>[5]報名資料明細!AQ63</f>
        <v>本國國籍 (CITIZEN)</v>
      </c>
      <c r="E494" s="1" t="str">
        <f>[5]報名資料明細!AR63</f>
        <v>5公里校友組</v>
      </c>
      <c r="F494" s="1" t="str">
        <f>[5]報名資料明細!AS63</f>
        <v>女子組</v>
      </c>
      <c r="G494" s="1" t="str">
        <f>[5]報名資料明細!AT63</f>
        <v>M</v>
      </c>
    </row>
    <row r="495" spans="1:7" x14ac:dyDescent="0.3">
      <c r="A495" s="1" t="str">
        <f>[5]報名資料明細!AN64</f>
        <v>5492</v>
      </c>
      <c r="B495" s="1" t="s">
        <v>567</v>
      </c>
      <c r="C495" s="1" t="str">
        <f>[5]報名資料明細!AP64</f>
        <v>女</v>
      </c>
      <c r="D495" s="1" t="str">
        <f>[5]報名資料明細!AQ64</f>
        <v>本國國籍 (CITIZEN)</v>
      </c>
      <c r="E495" s="1" t="str">
        <f>[5]報名資料明細!AR64</f>
        <v>5公里校友組</v>
      </c>
      <c r="F495" s="1" t="str">
        <f>[5]報名資料明細!AS64</f>
        <v>女子組</v>
      </c>
      <c r="G495" s="1" t="str">
        <f>[5]報名資料明細!AT64</f>
        <v>M</v>
      </c>
    </row>
    <row r="496" spans="1:7" x14ac:dyDescent="0.3">
      <c r="A496" s="1" t="str">
        <f>[5]報名資料明細!AN65</f>
        <v>5493</v>
      </c>
      <c r="B496" s="1" t="s">
        <v>568</v>
      </c>
      <c r="C496" s="1" t="str">
        <f>[5]報名資料明細!AP65</f>
        <v>男</v>
      </c>
      <c r="D496" s="1" t="str">
        <f>[5]報名資料明細!AQ65</f>
        <v>本國國籍 (CITIZEN)</v>
      </c>
      <c r="E496" s="1" t="str">
        <f>[5]報名資料明細!AR65</f>
        <v>5公里校友組</v>
      </c>
      <c r="F496" s="1" t="str">
        <f>[5]報名資料明細!AS65</f>
        <v>男子組</v>
      </c>
      <c r="G496" s="1" t="str">
        <f>[5]報名資料明細!AT65</f>
        <v>M</v>
      </c>
    </row>
    <row r="497" spans="1:7" x14ac:dyDescent="0.3">
      <c r="A497" s="1" t="str">
        <f>[5]報名資料明細!AN66</f>
        <v>5494</v>
      </c>
      <c r="B497" s="1" t="s">
        <v>569</v>
      </c>
      <c r="C497" s="1" t="str">
        <f>[5]報名資料明細!AP66</f>
        <v>男</v>
      </c>
      <c r="D497" s="1" t="str">
        <f>[5]報名資料明細!AQ66</f>
        <v>本國國籍 (CITIZEN)</v>
      </c>
      <c r="E497" s="1" t="str">
        <f>[5]報名資料明細!AR66</f>
        <v>5公里校友組</v>
      </c>
      <c r="F497" s="1" t="str">
        <f>[5]報名資料明細!AS66</f>
        <v>男子組</v>
      </c>
      <c r="G497" s="1" t="str">
        <f>[5]報名資料明細!AT66</f>
        <v>L</v>
      </c>
    </row>
    <row r="498" spans="1:7" x14ac:dyDescent="0.3">
      <c r="A498" s="1" t="str">
        <f>[5]報名資料明細!AN67</f>
        <v>5495</v>
      </c>
      <c r="B498" s="1" t="s">
        <v>570</v>
      </c>
      <c r="C498" s="1" t="str">
        <f>[5]報名資料明細!AP67</f>
        <v>女</v>
      </c>
      <c r="D498" s="1" t="str">
        <f>[5]報名資料明細!AQ67</f>
        <v>本國國籍 (CITIZEN)</v>
      </c>
      <c r="E498" s="1" t="str">
        <f>[5]報名資料明細!AR67</f>
        <v>5公里校友組</v>
      </c>
      <c r="F498" s="1" t="str">
        <f>[5]報名資料明細!AS67</f>
        <v>女子組</v>
      </c>
      <c r="G498" s="1" t="str">
        <f>[5]報名資料明細!AT67</f>
        <v>XL</v>
      </c>
    </row>
    <row r="499" spans="1:7" x14ac:dyDescent="0.3">
      <c r="A499" s="1" t="str">
        <f>[5]報名資料明細!AN68</f>
        <v>5496</v>
      </c>
      <c r="B499" s="1" t="s">
        <v>571</v>
      </c>
      <c r="C499" s="1" t="str">
        <f>[5]報名資料明細!AP68</f>
        <v>男</v>
      </c>
      <c r="D499" s="1" t="str">
        <f>[5]報名資料明細!AQ68</f>
        <v>本國國籍 (CITIZEN)</v>
      </c>
      <c r="E499" s="1" t="str">
        <f>[5]報名資料明細!AR68</f>
        <v>5公里校友組</v>
      </c>
      <c r="F499" s="1" t="str">
        <f>[5]報名資料明細!AS68</f>
        <v>男子組</v>
      </c>
      <c r="G499" s="1" t="str">
        <f>[5]報名資料明細!AT68</f>
        <v>XL</v>
      </c>
    </row>
    <row r="500" spans="1:7" x14ac:dyDescent="0.3">
      <c r="A500" s="1" t="str">
        <f>[5]報名資料明細!AN69</f>
        <v>5497</v>
      </c>
      <c r="B500" s="1" t="s">
        <v>572</v>
      </c>
      <c r="C500" s="1" t="str">
        <f>[5]報名資料明細!AP69</f>
        <v>男</v>
      </c>
      <c r="D500" s="1" t="str">
        <f>[5]報名資料明細!AQ69</f>
        <v>本國國籍 (CITIZEN)</v>
      </c>
      <c r="E500" s="1" t="str">
        <f>[5]報名資料明細!AR69</f>
        <v>5公里校友組</v>
      </c>
      <c r="F500" s="1" t="str">
        <f>[5]報名資料明細!AS69</f>
        <v>男子組</v>
      </c>
      <c r="G500" s="1" t="str">
        <f>[5]報名資料明細!AT69</f>
        <v>2XL</v>
      </c>
    </row>
    <row r="501" spans="1:7" x14ac:dyDescent="0.3">
      <c r="A501" s="1" t="str">
        <f>[5]報名資料明細!AN70</f>
        <v>5498</v>
      </c>
      <c r="B501" s="1" t="s">
        <v>573</v>
      </c>
      <c r="C501" s="1" t="str">
        <f>[5]報名資料明細!AP70</f>
        <v>男</v>
      </c>
      <c r="D501" s="1" t="str">
        <f>[5]報名資料明細!AQ70</f>
        <v>本國國籍 (CITIZEN)</v>
      </c>
      <c r="E501" s="1" t="str">
        <f>[5]報名資料明細!AR70</f>
        <v>5公里校友組</v>
      </c>
      <c r="F501" s="1" t="str">
        <f>[5]報名資料明細!AS70</f>
        <v>男子組</v>
      </c>
      <c r="G501" s="1" t="str">
        <f>[5]報名資料明細!AT70</f>
        <v>L</v>
      </c>
    </row>
    <row r="502" spans="1:7" x14ac:dyDescent="0.3">
      <c r="A502" s="1" t="str">
        <f>[5]報名資料明細!AN71</f>
        <v>5499</v>
      </c>
      <c r="B502" s="1" t="s">
        <v>574</v>
      </c>
      <c r="C502" s="1" t="str">
        <f>[5]報名資料明細!AP71</f>
        <v>男</v>
      </c>
      <c r="D502" s="1" t="str">
        <f>[5]報名資料明細!AQ71</f>
        <v>本國國籍 (CITIZEN)</v>
      </c>
      <c r="E502" s="1" t="str">
        <f>[5]報名資料明細!AR71</f>
        <v>5公里校友組</v>
      </c>
      <c r="F502" s="1" t="str">
        <f>[5]報名資料明細!AS71</f>
        <v>男子組</v>
      </c>
      <c r="G502" s="1" t="str">
        <f>[5]報名資料明細!AT71</f>
        <v>L</v>
      </c>
    </row>
    <row r="503" spans="1:7" x14ac:dyDescent="0.3">
      <c r="A503" s="1" t="str">
        <f>[5]報名資料明細!AN72</f>
        <v>5500</v>
      </c>
      <c r="B503" s="1" t="s">
        <v>304</v>
      </c>
      <c r="C503" s="1" t="str">
        <f>[5]報名資料明細!AP72</f>
        <v>男</v>
      </c>
      <c r="D503" s="1" t="str">
        <f>[5]報名資料明細!AQ72</f>
        <v>本國國籍 (CITIZEN)</v>
      </c>
      <c r="E503" s="1" t="str">
        <f>[5]報名資料明細!AR72</f>
        <v>5公里校友組</v>
      </c>
      <c r="F503" s="1" t="str">
        <f>[5]報名資料明細!AS72</f>
        <v>男子組</v>
      </c>
      <c r="G503" s="1" t="str">
        <f>[5]報名資料明細!AT72</f>
        <v>L</v>
      </c>
    </row>
    <row r="504" spans="1:7" x14ac:dyDescent="0.3">
      <c r="A504" s="1" t="str">
        <f>[5]報名資料明細!AN73</f>
        <v>5501</v>
      </c>
      <c r="B504" s="1" t="s">
        <v>575</v>
      </c>
      <c r="C504" s="1" t="str">
        <f>[5]報名資料明細!AP73</f>
        <v>女</v>
      </c>
      <c r="D504" s="1" t="str">
        <f>[5]報名資料明細!AQ73</f>
        <v>本國國籍 (CITIZEN)</v>
      </c>
      <c r="E504" s="1" t="str">
        <f>[5]報名資料明細!AR73</f>
        <v>5公里校友組</v>
      </c>
      <c r="F504" s="1" t="str">
        <f>[5]報名資料明細!AS73</f>
        <v>女子組</v>
      </c>
      <c r="G504" s="1" t="str">
        <f>[5]報名資料明細!AT73</f>
        <v>M</v>
      </c>
    </row>
    <row r="505" spans="1:7" x14ac:dyDescent="0.3">
      <c r="A505" s="1" t="str">
        <f>[5]報名資料明細!AN74</f>
        <v>5502</v>
      </c>
      <c r="B505" s="1" t="s">
        <v>576</v>
      </c>
      <c r="C505" s="1" t="str">
        <f>[5]報名資料明細!AP74</f>
        <v>女</v>
      </c>
      <c r="D505" s="1" t="str">
        <f>[5]報名資料明細!AQ74</f>
        <v>本國國籍 (CITIZEN)</v>
      </c>
      <c r="E505" s="1" t="str">
        <f>[5]報名資料明細!AR74</f>
        <v>5公里校友組</v>
      </c>
      <c r="F505" s="1" t="str">
        <f>[5]報名資料明細!AS74</f>
        <v>女子組</v>
      </c>
      <c r="G505" s="1" t="str">
        <f>[5]報名資料明細!AT74</f>
        <v>S</v>
      </c>
    </row>
    <row r="506" spans="1:7" x14ac:dyDescent="0.3">
      <c r="A506" s="1" t="str">
        <f>[5]報名資料明細!AN75</f>
        <v>5503</v>
      </c>
      <c r="B506" s="1" t="s">
        <v>577</v>
      </c>
      <c r="C506" s="1" t="str">
        <f>[5]報名資料明細!AP75</f>
        <v>男</v>
      </c>
      <c r="D506" s="1" t="str">
        <f>[5]報名資料明細!AQ75</f>
        <v>本國國籍 (CITIZEN)</v>
      </c>
      <c r="E506" s="1" t="str">
        <f>[5]報名資料明細!AR75</f>
        <v>5公里校友組</v>
      </c>
      <c r="F506" s="1" t="str">
        <f>[5]報名資料明細!AS75</f>
        <v>男子組</v>
      </c>
      <c r="G506" s="1" t="str">
        <f>[5]報名資料明細!AT75</f>
        <v>XL</v>
      </c>
    </row>
    <row r="507" spans="1:7" x14ac:dyDescent="0.3">
      <c r="A507" s="1" t="str">
        <f>[5]報名資料明細!AN76</f>
        <v>5504</v>
      </c>
      <c r="B507" s="1" t="s">
        <v>578</v>
      </c>
      <c r="C507" s="1" t="str">
        <f>[5]報名資料明細!AP76</f>
        <v>男</v>
      </c>
      <c r="D507" s="1" t="str">
        <f>[5]報名資料明細!AQ76</f>
        <v>本國國籍 (CITIZEN)</v>
      </c>
      <c r="E507" s="1" t="str">
        <f>[5]報名資料明細!AR76</f>
        <v>5公里校友組</v>
      </c>
      <c r="F507" s="1" t="str">
        <f>[5]報名資料明細!AS76</f>
        <v>男子組</v>
      </c>
      <c r="G507" s="1" t="str">
        <f>[5]報名資料明細!AT76</f>
        <v>M</v>
      </c>
    </row>
    <row r="508" spans="1:7" x14ac:dyDescent="0.3">
      <c r="A508" s="1" t="str">
        <f>[5]報名資料明細!AN77</f>
        <v>5505</v>
      </c>
      <c r="B508" s="1" t="s">
        <v>579</v>
      </c>
      <c r="C508" s="1" t="str">
        <f>[5]報名資料明細!AP77</f>
        <v>女</v>
      </c>
      <c r="D508" s="1" t="str">
        <f>[5]報名資料明細!AQ77</f>
        <v>本國國籍 (CITIZEN)</v>
      </c>
      <c r="E508" s="1" t="str">
        <f>[5]報名資料明細!AR77</f>
        <v>5公里校友組</v>
      </c>
      <c r="F508" s="1" t="str">
        <f>[5]報名資料明細!AS77</f>
        <v>女子組</v>
      </c>
      <c r="G508" s="1" t="str">
        <f>[5]報名資料明細!AT77</f>
        <v>L</v>
      </c>
    </row>
    <row r="509" spans="1:7" x14ac:dyDescent="0.3">
      <c r="A509" s="1" t="str">
        <f>[5]報名資料明細!AN78</f>
        <v>5506</v>
      </c>
      <c r="B509" s="1" t="s">
        <v>580</v>
      </c>
      <c r="C509" s="1" t="str">
        <f>[5]報名資料明細!AP78</f>
        <v>男</v>
      </c>
      <c r="D509" s="1" t="str">
        <f>[5]報名資料明細!AQ78</f>
        <v>本國國籍 (CITIZEN)</v>
      </c>
      <c r="E509" s="1" t="str">
        <f>[5]報名資料明細!AR78</f>
        <v>5公里校友組</v>
      </c>
      <c r="F509" s="1" t="str">
        <f>[5]報名資料明細!AS78</f>
        <v>男子組</v>
      </c>
      <c r="G509" s="1" t="str">
        <f>[5]報名資料明細!AT78</f>
        <v>M</v>
      </c>
    </row>
    <row r="510" spans="1:7" x14ac:dyDescent="0.3">
      <c r="A510" s="1" t="str">
        <f>[5]報名資料明細!AN79</f>
        <v>5507</v>
      </c>
      <c r="B510" s="1" t="s">
        <v>581</v>
      </c>
      <c r="C510" s="1" t="str">
        <f>[5]報名資料明細!AP79</f>
        <v>男</v>
      </c>
      <c r="D510" s="1" t="str">
        <f>[5]報名資料明細!AQ79</f>
        <v>本國國籍 (CITIZEN)</v>
      </c>
      <c r="E510" s="1" t="str">
        <f>[5]報名資料明細!AR79</f>
        <v>5公里校友組</v>
      </c>
      <c r="F510" s="1" t="str">
        <f>[5]報名資料明細!AS79</f>
        <v>男子組</v>
      </c>
      <c r="G510" s="1" t="str">
        <f>[5]報名資料明細!AT79</f>
        <v>L</v>
      </c>
    </row>
    <row r="511" spans="1:7" x14ac:dyDescent="0.3">
      <c r="A511" s="1" t="str">
        <f>[5]報名資料明細!AN80</f>
        <v>5508</v>
      </c>
      <c r="B511" s="1" t="s">
        <v>582</v>
      </c>
      <c r="C511" s="1" t="str">
        <f>[5]報名資料明細!AP80</f>
        <v>男</v>
      </c>
      <c r="D511" s="1" t="str">
        <f>[5]報名資料明細!AQ80</f>
        <v>本國國籍 (CITIZEN)</v>
      </c>
      <c r="E511" s="1" t="str">
        <f>[5]報名資料明細!AR80</f>
        <v>5公里校友組</v>
      </c>
      <c r="F511" s="1" t="str">
        <f>[5]報名資料明細!AS80</f>
        <v>男子組</v>
      </c>
      <c r="G511" s="1" t="str">
        <f>[5]報名資料明細!AT80</f>
        <v>L</v>
      </c>
    </row>
    <row r="512" spans="1:7" x14ac:dyDescent="0.3">
      <c r="A512" s="1" t="str">
        <f>[5]報名資料明細!AN81</f>
        <v>5509</v>
      </c>
      <c r="B512" s="1" t="s">
        <v>583</v>
      </c>
      <c r="C512" s="1" t="str">
        <f>[5]報名資料明細!AP81</f>
        <v>女</v>
      </c>
      <c r="D512" s="1" t="str">
        <f>[5]報名資料明細!AQ81</f>
        <v>本國國籍 (CITIZEN)</v>
      </c>
      <c r="E512" s="1" t="str">
        <f>[5]報名資料明細!AR81</f>
        <v>5公里校友組</v>
      </c>
      <c r="F512" s="1" t="str">
        <f>[5]報名資料明細!AS81</f>
        <v>女子組</v>
      </c>
      <c r="G512" s="1" t="str">
        <f>[5]報名資料明細!AT81</f>
        <v>XL</v>
      </c>
    </row>
    <row r="513" spans="1:7" x14ac:dyDescent="0.3">
      <c r="A513" s="1" t="str">
        <f>[5]報名資料明細!AN82</f>
        <v>5510</v>
      </c>
      <c r="B513" s="1" t="s">
        <v>584</v>
      </c>
      <c r="C513" s="1" t="str">
        <f>[5]報名資料明細!AP82</f>
        <v>女</v>
      </c>
      <c r="D513" s="1" t="str">
        <f>[5]報名資料明細!AQ82</f>
        <v>本國國籍 (CITIZEN)</v>
      </c>
      <c r="E513" s="1" t="str">
        <f>[5]報名資料明細!AR82</f>
        <v>5公里校友組</v>
      </c>
      <c r="F513" s="1" t="str">
        <f>[5]報名資料明細!AS82</f>
        <v>女子組</v>
      </c>
      <c r="G513" s="1" t="str">
        <f>[5]報名資料明細!AT82</f>
        <v>S</v>
      </c>
    </row>
    <row r="514" spans="1:7" x14ac:dyDescent="0.3">
      <c r="A514" s="1" t="str">
        <f>[5]報名資料明細!AN83</f>
        <v>5511</v>
      </c>
      <c r="B514" s="1" t="s">
        <v>585</v>
      </c>
      <c r="C514" s="1" t="str">
        <f>[5]報名資料明細!AP83</f>
        <v>男</v>
      </c>
      <c r="D514" s="1" t="str">
        <f>[5]報名資料明細!AQ83</f>
        <v>本國國籍 (CITIZEN)</v>
      </c>
      <c r="E514" s="1" t="str">
        <f>[5]報名資料明細!AR83</f>
        <v>5公里校友組</v>
      </c>
      <c r="F514" s="1" t="str">
        <f>[5]報名資料明細!AS83</f>
        <v>男子組</v>
      </c>
      <c r="G514" s="1" t="str">
        <f>[5]報名資料明細!AT83</f>
        <v>L</v>
      </c>
    </row>
    <row r="515" spans="1:7" x14ac:dyDescent="0.3">
      <c r="A515" s="1" t="str">
        <f>[5]報名資料明細!AN84</f>
        <v>5512</v>
      </c>
      <c r="B515" s="1" t="s">
        <v>586</v>
      </c>
      <c r="C515" s="1" t="str">
        <f>[5]報名資料明細!AP84</f>
        <v>女</v>
      </c>
      <c r="D515" s="1" t="str">
        <f>[5]報名資料明細!AQ84</f>
        <v>本國國籍 (CITIZEN)</v>
      </c>
      <c r="E515" s="1" t="str">
        <f>[5]報名資料明細!AR84</f>
        <v>5公里校友組</v>
      </c>
      <c r="F515" s="1" t="str">
        <f>[5]報名資料明細!AS84</f>
        <v>女子組</v>
      </c>
      <c r="G515" s="1" t="str">
        <f>[5]報名資料明細!AT84</f>
        <v>L</v>
      </c>
    </row>
    <row r="516" spans="1:7" x14ac:dyDescent="0.3">
      <c r="A516" s="1" t="str">
        <f>[5]報名資料明細!AN85</f>
        <v>5513</v>
      </c>
      <c r="B516" s="1" t="s">
        <v>587</v>
      </c>
      <c r="C516" s="1" t="str">
        <f>[5]報名資料明細!AP85</f>
        <v>男</v>
      </c>
      <c r="D516" s="1" t="str">
        <f>[5]報名資料明細!AQ85</f>
        <v>本國國籍 (CITIZEN)</v>
      </c>
      <c r="E516" s="1" t="str">
        <f>[5]報名資料明細!AR85</f>
        <v>5公里校友組</v>
      </c>
      <c r="F516" s="1" t="str">
        <f>[5]報名資料明細!AS85</f>
        <v>男子組</v>
      </c>
      <c r="G516" s="1" t="str">
        <f>[5]報名資料明細!AT85</f>
        <v>L</v>
      </c>
    </row>
    <row r="517" spans="1:7" x14ac:dyDescent="0.3">
      <c r="A517" s="1" t="str">
        <f>[5]報名資料明細!AN86</f>
        <v>5514</v>
      </c>
      <c r="B517" s="1" t="s">
        <v>588</v>
      </c>
      <c r="C517" s="1" t="str">
        <f>[5]報名資料明細!AP86</f>
        <v>男</v>
      </c>
      <c r="D517" s="1" t="str">
        <f>[5]報名資料明細!AQ86</f>
        <v>本國國籍 (CITIZEN)</v>
      </c>
      <c r="E517" s="1" t="str">
        <f>[5]報名資料明細!AR86</f>
        <v>5公里校友組</v>
      </c>
      <c r="F517" s="1" t="str">
        <f>[5]報名資料明細!AS86</f>
        <v>男子組</v>
      </c>
      <c r="G517" s="1" t="str">
        <f>[5]報名資料明細!AT86</f>
        <v>XL</v>
      </c>
    </row>
    <row r="518" spans="1:7" x14ac:dyDescent="0.3">
      <c r="A518" s="1" t="str">
        <f>[5]報名資料明細!AN87</f>
        <v>5515</v>
      </c>
      <c r="B518" s="1" t="s">
        <v>589</v>
      </c>
      <c r="C518" s="1" t="str">
        <f>[5]報名資料明細!AP87</f>
        <v>女</v>
      </c>
      <c r="D518" s="1" t="str">
        <f>[5]報名資料明細!AQ87</f>
        <v>本國國籍 (CITIZEN)</v>
      </c>
      <c r="E518" s="1" t="str">
        <f>[5]報名資料明細!AR87</f>
        <v>5公里校友組</v>
      </c>
      <c r="F518" s="1" t="str">
        <f>[5]報名資料明細!AS87</f>
        <v>女子組</v>
      </c>
      <c r="G518" s="1" t="str">
        <f>[5]報名資料明細!AT87</f>
        <v>M</v>
      </c>
    </row>
    <row r="519" spans="1:7" x14ac:dyDescent="0.3">
      <c r="A519" s="1" t="str">
        <f>[5]報名資料明細!AN88</f>
        <v>5516</v>
      </c>
      <c r="B519" s="1" t="s">
        <v>590</v>
      </c>
      <c r="C519" s="1" t="str">
        <f>[5]報名資料明細!AP88</f>
        <v>男</v>
      </c>
      <c r="D519" s="1" t="str">
        <f>[5]報名資料明細!AQ88</f>
        <v>本國國籍 (CITIZEN)</v>
      </c>
      <c r="E519" s="1" t="str">
        <f>[5]報名資料明細!AR88</f>
        <v>5公里校友組</v>
      </c>
      <c r="F519" s="1" t="str">
        <f>[5]報名資料明細!AS88</f>
        <v>男子組</v>
      </c>
      <c r="G519" s="1" t="str">
        <f>[5]報名資料明細!AT88</f>
        <v>L</v>
      </c>
    </row>
    <row r="520" spans="1:7" x14ac:dyDescent="0.3">
      <c r="A520" s="1" t="str">
        <f>[5]報名資料明細!AN89</f>
        <v>5517</v>
      </c>
      <c r="B520" s="1" t="s">
        <v>591</v>
      </c>
      <c r="C520" s="1" t="str">
        <f>[5]報名資料明細!AP89</f>
        <v>男</v>
      </c>
      <c r="D520" s="1" t="str">
        <f>[5]報名資料明細!AQ89</f>
        <v>本國國籍 (CITIZEN)</v>
      </c>
      <c r="E520" s="1" t="str">
        <f>[5]報名資料明細!AR89</f>
        <v>5公里校友組</v>
      </c>
      <c r="F520" s="1" t="str">
        <f>[5]報名資料明細!AS89</f>
        <v>男子組</v>
      </c>
      <c r="G520" s="1" t="str">
        <f>[5]報名資料明細!AT89</f>
        <v>M</v>
      </c>
    </row>
    <row r="521" spans="1:7" x14ac:dyDescent="0.3">
      <c r="A521" s="1" t="str">
        <f>[5]報名資料明細!AN90</f>
        <v>5518</v>
      </c>
      <c r="B521" s="1" t="s">
        <v>592</v>
      </c>
      <c r="C521" s="1" t="str">
        <f>[5]報名資料明細!AP90</f>
        <v>女</v>
      </c>
      <c r="D521" s="1" t="str">
        <f>[5]報名資料明細!AQ90</f>
        <v>本國國籍 (CITIZEN)</v>
      </c>
      <c r="E521" s="1" t="str">
        <f>[5]報名資料明細!AR90</f>
        <v>5公里校友組</v>
      </c>
      <c r="F521" s="1" t="str">
        <f>[5]報名資料明細!AS90</f>
        <v>女子組</v>
      </c>
      <c r="G521" s="1" t="str">
        <f>[5]報名資料明細!AT90</f>
        <v>M</v>
      </c>
    </row>
    <row r="522" spans="1:7" x14ac:dyDescent="0.3">
      <c r="A522" s="1" t="str">
        <f>[5]報名資料明細!AN91</f>
        <v>5519</v>
      </c>
      <c r="B522" s="1" t="s">
        <v>593</v>
      </c>
      <c r="C522" s="1" t="str">
        <f>[5]報名資料明細!AP91</f>
        <v>女</v>
      </c>
      <c r="D522" s="1" t="str">
        <f>[5]報名資料明細!AQ91</f>
        <v>本國國籍 (CITIZEN)</v>
      </c>
      <c r="E522" s="1" t="str">
        <f>[5]報名資料明細!AR91</f>
        <v>5公里校友組</v>
      </c>
      <c r="F522" s="1" t="str">
        <f>[5]報名資料明細!AS91</f>
        <v>女子組</v>
      </c>
      <c r="G522" s="1" t="str">
        <f>[5]報名資料明細!AT91</f>
        <v>M</v>
      </c>
    </row>
    <row r="523" spans="1:7" x14ac:dyDescent="0.3">
      <c r="A523" s="1" t="str">
        <f>[5]報名資料明細!AN92</f>
        <v>5520</v>
      </c>
      <c r="B523" s="1" t="s">
        <v>594</v>
      </c>
      <c r="C523" s="1" t="str">
        <f>[5]報名資料明細!AP92</f>
        <v>女</v>
      </c>
      <c r="D523" s="1" t="str">
        <f>[5]報名資料明細!AQ92</f>
        <v>本國國籍 (CITIZEN)</v>
      </c>
      <c r="E523" s="1" t="str">
        <f>[5]報名資料明細!AR92</f>
        <v>5公里校友組</v>
      </c>
      <c r="F523" s="1" t="str">
        <f>[5]報名資料明細!AS92</f>
        <v>女子組</v>
      </c>
      <c r="G523" s="1" t="str">
        <f>[5]報名資料明細!AT92</f>
        <v>XL</v>
      </c>
    </row>
    <row r="524" spans="1:7" x14ac:dyDescent="0.3">
      <c r="A524" s="1" t="str">
        <f>[5]報名資料明細!AN93</f>
        <v>5521</v>
      </c>
      <c r="B524" s="1" t="s">
        <v>595</v>
      </c>
      <c r="C524" s="1" t="str">
        <f>[5]報名資料明細!AP93</f>
        <v>男</v>
      </c>
      <c r="D524" s="1" t="str">
        <f>[5]報名資料明細!AQ93</f>
        <v>本國國籍 (CITIZEN)</v>
      </c>
      <c r="E524" s="1" t="str">
        <f>[5]報名資料明細!AR93</f>
        <v>5公里校友組</v>
      </c>
      <c r="F524" s="1" t="str">
        <f>[5]報名資料明細!AS93</f>
        <v>男子組</v>
      </c>
      <c r="G524" s="1" t="str">
        <f>[5]報名資料明細!AT93</f>
        <v>XL</v>
      </c>
    </row>
    <row r="525" spans="1:7" x14ac:dyDescent="0.3">
      <c r="A525" s="1" t="str">
        <f>[5]報名資料明細!AN94</f>
        <v>5522</v>
      </c>
      <c r="B525" s="1" t="s">
        <v>596</v>
      </c>
      <c r="C525" s="1" t="str">
        <f>[5]報名資料明細!AP94</f>
        <v>女</v>
      </c>
      <c r="D525" s="1" t="str">
        <f>[5]報名資料明細!AQ94</f>
        <v>本國國籍 (CITIZEN)</v>
      </c>
      <c r="E525" s="1" t="str">
        <f>[5]報名資料明細!AR94</f>
        <v>5公里校友組</v>
      </c>
      <c r="F525" s="1" t="str">
        <f>[5]報名資料明細!AS94</f>
        <v>女子組</v>
      </c>
      <c r="G525" s="1" t="str">
        <f>[5]報名資料明細!AT94</f>
        <v>M</v>
      </c>
    </row>
    <row r="526" spans="1:7" x14ac:dyDescent="0.3">
      <c r="A526" s="1" t="str">
        <f>[5]報名資料明細!AN95</f>
        <v>5523</v>
      </c>
      <c r="B526" s="1" t="s">
        <v>597</v>
      </c>
      <c r="C526" s="1" t="str">
        <f>[5]報名資料明細!AP95</f>
        <v>男</v>
      </c>
      <c r="D526" s="1" t="str">
        <f>[5]報名資料明細!AQ95</f>
        <v>本國國籍 (CITIZEN)</v>
      </c>
      <c r="E526" s="1" t="str">
        <f>[5]報名資料明細!AR95</f>
        <v>5公里校友組</v>
      </c>
      <c r="F526" s="1" t="str">
        <f>[5]報名資料明細!AS95</f>
        <v>男子組</v>
      </c>
      <c r="G526" s="1" t="str">
        <f>[5]報名資料明細!AT95</f>
        <v>L</v>
      </c>
    </row>
    <row r="527" spans="1:7" x14ac:dyDescent="0.3">
      <c r="A527" s="1" t="str">
        <f>[5]報名資料明細!AN96</f>
        <v>5524</v>
      </c>
      <c r="B527" s="1" t="s">
        <v>283</v>
      </c>
      <c r="C527" s="1" t="str">
        <f>[5]報名資料明細!AP96</f>
        <v>男</v>
      </c>
      <c r="D527" s="1" t="str">
        <f>[5]報名資料明細!AQ96</f>
        <v>本國國籍 (CITIZEN)</v>
      </c>
      <c r="E527" s="1" t="str">
        <f>[5]報名資料明細!AR96</f>
        <v>5公里校友組</v>
      </c>
      <c r="F527" s="1" t="str">
        <f>[5]報名資料明細!AS96</f>
        <v>男子組</v>
      </c>
      <c r="G527" s="1" t="str">
        <f>[5]報名資料明細!AT96</f>
        <v>L</v>
      </c>
    </row>
    <row r="528" spans="1:7" x14ac:dyDescent="0.3">
      <c r="A528" s="1" t="str">
        <f>[5]報名資料明細!AN97</f>
        <v>5525</v>
      </c>
      <c r="B528" s="1" t="s">
        <v>598</v>
      </c>
      <c r="C528" s="1" t="str">
        <f>[5]報名資料明細!AP97</f>
        <v>男</v>
      </c>
      <c r="D528" s="1" t="str">
        <f>[5]報名資料明細!AQ97</f>
        <v>本國國籍 (CITIZEN)</v>
      </c>
      <c r="E528" s="1" t="str">
        <f>[5]報名資料明細!AR97</f>
        <v>5公里校友組</v>
      </c>
      <c r="F528" s="1" t="str">
        <f>[5]報名資料明細!AS97</f>
        <v>男子組</v>
      </c>
      <c r="G528" s="1" t="str">
        <f>[5]報名資料明細!AT97</f>
        <v>L</v>
      </c>
    </row>
    <row r="529" spans="1:7" x14ac:dyDescent="0.3">
      <c r="A529" s="1" t="str">
        <f>[5]報名資料明細!AN98</f>
        <v>5526</v>
      </c>
      <c r="B529" s="1" t="s">
        <v>599</v>
      </c>
      <c r="C529" s="1" t="str">
        <f>[5]報名資料明細!AP98</f>
        <v>女</v>
      </c>
      <c r="D529" s="1" t="str">
        <f>[5]報名資料明細!AQ98</f>
        <v>本國國籍 (CITIZEN)</v>
      </c>
      <c r="E529" s="1" t="str">
        <f>[5]報名資料明細!AR98</f>
        <v>5公里校友組</v>
      </c>
      <c r="F529" s="1" t="str">
        <f>[5]報名資料明細!AS98</f>
        <v>女子組</v>
      </c>
      <c r="G529" s="1" t="str">
        <f>[5]報名資料明細!AT98</f>
        <v>M</v>
      </c>
    </row>
    <row r="530" spans="1:7" x14ac:dyDescent="0.3">
      <c r="A530" s="1" t="str">
        <f>[5]報名資料明細!AN99</f>
        <v>5527</v>
      </c>
      <c r="B530" s="1" t="s">
        <v>600</v>
      </c>
      <c r="C530" s="1" t="str">
        <f>[5]報名資料明細!AP99</f>
        <v>男</v>
      </c>
      <c r="D530" s="1" t="str">
        <f>[5]報名資料明細!AQ99</f>
        <v>本國國籍 (CITIZEN)</v>
      </c>
      <c r="E530" s="1" t="str">
        <f>[5]報名資料明細!AR99</f>
        <v>5公里校友組</v>
      </c>
      <c r="F530" s="1" t="str">
        <f>[5]報名資料明細!AS99</f>
        <v>男子組</v>
      </c>
      <c r="G530" s="1" t="str">
        <f>[5]報名資料明細!AT99</f>
        <v>L</v>
      </c>
    </row>
    <row r="531" spans="1:7" x14ac:dyDescent="0.3">
      <c r="A531" s="1" t="str">
        <f>[5]報名資料明細!AN100</f>
        <v>5528</v>
      </c>
      <c r="B531" s="1" t="s">
        <v>601</v>
      </c>
      <c r="C531" s="1" t="str">
        <f>[5]報名資料明細!AP100</f>
        <v>男</v>
      </c>
      <c r="D531" s="1" t="str">
        <f>[5]報名資料明細!AQ100</f>
        <v>本國國籍 (CITIZEN)</v>
      </c>
      <c r="E531" s="1" t="str">
        <f>[5]報名資料明細!AR100</f>
        <v>5公里校友組</v>
      </c>
      <c r="F531" s="1" t="str">
        <f>[5]報名資料明細!AS100</f>
        <v>男子組</v>
      </c>
      <c r="G531" s="1" t="str">
        <f>[5]報名資料明細!AT100</f>
        <v>L</v>
      </c>
    </row>
    <row r="532" spans="1:7" x14ac:dyDescent="0.3">
      <c r="A532" s="1" t="str">
        <f>[5]報名資料明細!AN101</f>
        <v>5529</v>
      </c>
      <c r="B532" s="1" t="s">
        <v>222</v>
      </c>
      <c r="C532" s="1" t="str">
        <f>[5]報名資料明細!AP101</f>
        <v>女</v>
      </c>
      <c r="D532" s="1" t="str">
        <f>[5]報名資料明細!AQ101</f>
        <v>本國國籍 (CITIZEN)</v>
      </c>
      <c r="E532" s="1" t="str">
        <f>[5]報名資料明細!AR101</f>
        <v>5公里校友組</v>
      </c>
      <c r="F532" s="1" t="str">
        <f>[5]報名資料明細!AS101</f>
        <v>女子組</v>
      </c>
      <c r="G532" s="1" t="str">
        <f>[5]報名資料明細!AT101</f>
        <v>L</v>
      </c>
    </row>
    <row r="533" spans="1:7" x14ac:dyDescent="0.3">
      <c r="A533" s="1" t="str">
        <f>[5]報名資料明細!AN102</f>
        <v>5530</v>
      </c>
      <c r="B533" s="1" t="s">
        <v>602</v>
      </c>
      <c r="C533" s="1" t="str">
        <f>[5]報名資料明細!AP102</f>
        <v>女</v>
      </c>
      <c r="D533" s="1" t="str">
        <f>[5]報名資料明細!AQ102</f>
        <v>本國國籍 (CITIZEN)</v>
      </c>
      <c r="E533" s="1" t="str">
        <f>[5]報名資料明細!AR102</f>
        <v>5公里校友組</v>
      </c>
      <c r="F533" s="1" t="str">
        <f>[5]報名資料明細!AS102</f>
        <v>女子組</v>
      </c>
      <c r="G533" s="1" t="str">
        <f>[5]報名資料明細!AT102</f>
        <v>L</v>
      </c>
    </row>
    <row r="534" spans="1:7" x14ac:dyDescent="0.3">
      <c r="A534" s="1" t="str">
        <f>[5]報名資料明細!AN103</f>
        <v>5531</v>
      </c>
      <c r="B534" s="1" t="s">
        <v>603</v>
      </c>
      <c r="C534" s="1" t="str">
        <f>[5]報名資料明細!AP103</f>
        <v>男</v>
      </c>
      <c r="D534" s="1" t="str">
        <f>[5]報名資料明細!AQ103</f>
        <v>本國國籍 (CITIZEN)</v>
      </c>
      <c r="E534" s="1" t="str">
        <f>[5]報名資料明細!AR103</f>
        <v>5公里校友組</v>
      </c>
      <c r="F534" s="1" t="str">
        <f>[5]報名資料明細!AS103</f>
        <v>男子組</v>
      </c>
      <c r="G534" s="1" t="str">
        <f>[5]報名資料明細!AT103</f>
        <v>M</v>
      </c>
    </row>
    <row r="535" spans="1:7" x14ac:dyDescent="0.3">
      <c r="A535" s="1" t="str">
        <f>[5]報名資料明細!AN104</f>
        <v>5532</v>
      </c>
      <c r="B535" s="1" t="s">
        <v>604</v>
      </c>
      <c r="C535" s="1" t="str">
        <f>[5]報名資料明細!AP104</f>
        <v>男</v>
      </c>
      <c r="D535" s="1" t="str">
        <f>[5]報名資料明細!AQ104</f>
        <v>本國國籍 (CITIZEN)</v>
      </c>
      <c r="E535" s="1" t="str">
        <f>[5]報名資料明細!AR104</f>
        <v>5公里校友組</v>
      </c>
      <c r="F535" s="1" t="str">
        <f>[5]報名資料明細!AS104</f>
        <v>男子組</v>
      </c>
      <c r="G535" s="1" t="str">
        <f>[5]報名資料明細!AT104</f>
        <v>L</v>
      </c>
    </row>
    <row r="536" spans="1:7" x14ac:dyDescent="0.3">
      <c r="A536" s="1" t="str">
        <f>[5]報名資料明細!AN105</f>
        <v>5533</v>
      </c>
      <c r="B536" s="1" t="s">
        <v>330</v>
      </c>
      <c r="C536" s="1" t="str">
        <f>[5]報名資料明細!AP105</f>
        <v>男</v>
      </c>
      <c r="D536" s="1" t="str">
        <f>[5]報名資料明細!AQ105</f>
        <v>本國國籍 (CITIZEN)</v>
      </c>
      <c r="E536" s="1" t="str">
        <f>[5]報名資料明細!AR105</f>
        <v>5公里校友組</v>
      </c>
      <c r="F536" s="1" t="str">
        <f>[5]報名資料明細!AS105</f>
        <v>男子組</v>
      </c>
      <c r="G536" s="1" t="str">
        <f>[5]報名資料明細!AT105</f>
        <v>5XL</v>
      </c>
    </row>
    <row r="537" spans="1:7" x14ac:dyDescent="0.3">
      <c r="A537" s="1" t="str">
        <f>[5]報名資料明細!AN106</f>
        <v>5534</v>
      </c>
      <c r="B537" s="1" t="s">
        <v>605</v>
      </c>
      <c r="C537" s="1" t="str">
        <f>[5]報名資料明細!AP106</f>
        <v>男</v>
      </c>
      <c r="D537" s="1" t="str">
        <f>[5]報名資料明細!AQ106</f>
        <v>本國國籍 (CITIZEN)</v>
      </c>
      <c r="E537" s="1" t="str">
        <f>[5]報名資料明細!AR106</f>
        <v>5公里校友組</v>
      </c>
      <c r="F537" s="1" t="str">
        <f>[5]報名資料明細!AS106</f>
        <v>男子組</v>
      </c>
      <c r="G537" s="1" t="str">
        <f>[5]報名資料明細!AT106</f>
        <v>XL</v>
      </c>
    </row>
    <row r="538" spans="1:7" x14ac:dyDescent="0.3">
      <c r="A538" s="1" t="str">
        <f>[5]報名資料明細!AN107</f>
        <v>5535</v>
      </c>
      <c r="B538" s="1" t="s">
        <v>606</v>
      </c>
      <c r="C538" s="1" t="str">
        <f>[5]報名資料明細!AP107</f>
        <v>女</v>
      </c>
      <c r="D538" s="1" t="str">
        <f>[5]報名資料明細!AQ107</f>
        <v>本國國籍 (CITIZEN)</v>
      </c>
      <c r="E538" s="1" t="str">
        <f>[5]報名資料明細!AR107</f>
        <v>5公里校友組</v>
      </c>
      <c r="F538" s="1" t="str">
        <f>[5]報名資料明細!AS107</f>
        <v>女子組</v>
      </c>
      <c r="G538" s="1" t="str">
        <f>[5]報名資料明細!AT107</f>
        <v>L</v>
      </c>
    </row>
    <row r="539" spans="1:7" x14ac:dyDescent="0.3">
      <c r="A539" s="1" t="str">
        <f>[5]報名資料明細!AN108</f>
        <v>5536</v>
      </c>
      <c r="B539" s="1" t="s">
        <v>607</v>
      </c>
      <c r="C539" s="1" t="str">
        <f>[5]報名資料明細!AP108</f>
        <v>男</v>
      </c>
      <c r="D539" s="1" t="str">
        <f>[5]報名資料明細!AQ108</f>
        <v>本國國籍 (CITIZEN)</v>
      </c>
      <c r="E539" s="1" t="str">
        <f>[5]報名資料明細!AR108</f>
        <v>5公里校友組</v>
      </c>
      <c r="F539" s="1" t="str">
        <f>[5]報名資料明細!AS108</f>
        <v>男子組</v>
      </c>
      <c r="G539" s="1" t="str">
        <f>[5]報名資料明細!AT108</f>
        <v>2XL</v>
      </c>
    </row>
    <row r="540" spans="1:7" x14ac:dyDescent="0.3">
      <c r="A540" s="1" t="str">
        <f>[5]報名資料明細!AN109</f>
        <v>5537</v>
      </c>
      <c r="B540" s="1" t="s">
        <v>608</v>
      </c>
      <c r="C540" s="1" t="str">
        <f>[5]報名資料明細!AP109</f>
        <v>女</v>
      </c>
      <c r="D540" s="1" t="str">
        <f>[5]報名資料明細!AQ109</f>
        <v>本國國籍 (CITIZEN)</v>
      </c>
      <c r="E540" s="1" t="str">
        <f>[5]報名資料明細!AR109</f>
        <v>5公里校友組</v>
      </c>
      <c r="F540" s="1" t="str">
        <f>[5]報名資料明細!AS109</f>
        <v>女子組</v>
      </c>
      <c r="G540" s="1" t="str">
        <f>[5]報名資料明細!AT109</f>
        <v>S</v>
      </c>
    </row>
    <row r="541" spans="1:7" x14ac:dyDescent="0.3">
      <c r="A541" s="1" t="str">
        <f>[5]報名資料明細!AN110</f>
        <v>5538</v>
      </c>
      <c r="B541" s="1" t="s">
        <v>609</v>
      </c>
      <c r="C541" s="1" t="str">
        <f>[5]報名資料明細!AP110</f>
        <v>女</v>
      </c>
      <c r="D541" s="1" t="str">
        <f>[5]報名資料明細!AQ110</f>
        <v>本國國籍 (CITIZEN)</v>
      </c>
      <c r="E541" s="1" t="str">
        <f>[5]報名資料明細!AR110</f>
        <v>5公里校友組</v>
      </c>
      <c r="F541" s="1" t="str">
        <f>[5]報名資料明細!AS110</f>
        <v>女子組</v>
      </c>
      <c r="G541" s="1" t="str">
        <f>[5]報名資料明細!AT110</f>
        <v>L</v>
      </c>
    </row>
    <row r="542" spans="1:7" x14ac:dyDescent="0.3">
      <c r="A542" s="1" t="str">
        <f>[5]報名資料明細!AN111</f>
        <v>5539</v>
      </c>
      <c r="B542" s="1" t="s">
        <v>610</v>
      </c>
      <c r="C542" s="1" t="str">
        <f>[5]報名資料明細!AP111</f>
        <v>男</v>
      </c>
      <c r="D542" s="1" t="str">
        <f>[5]報名資料明細!AQ111</f>
        <v>本國國籍 (CITIZEN)</v>
      </c>
      <c r="E542" s="1" t="str">
        <f>[5]報名資料明細!AR111</f>
        <v>5公里校友組</v>
      </c>
      <c r="F542" s="1" t="str">
        <f>[5]報名資料明細!AS111</f>
        <v>男子組</v>
      </c>
      <c r="G542" s="1" t="str">
        <f>[5]報名資料明細!AT111</f>
        <v>L</v>
      </c>
    </row>
    <row r="543" spans="1:7" x14ac:dyDescent="0.3">
      <c r="A543" s="1" t="str">
        <f>[5]報名資料明細!AN112</f>
        <v>5540</v>
      </c>
      <c r="B543" s="1" t="s">
        <v>611</v>
      </c>
      <c r="C543" s="1" t="str">
        <f>[5]報名資料明細!AP112</f>
        <v>男</v>
      </c>
      <c r="D543" s="1" t="str">
        <f>[5]報名資料明細!AQ112</f>
        <v>本國國籍 (CITIZEN)</v>
      </c>
      <c r="E543" s="1" t="str">
        <f>[5]報名資料明細!AR112</f>
        <v>5公里校友組</v>
      </c>
      <c r="F543" s="1" t="str">
        <f>[5]報名資料明細!AS112</f>
        <v>男子組</v>
      </c>
      <c r="G543" s="1" t="str">
        <f>[5]報名資料明細!AT112</f>
        <v>L</v>
      </c>
    </row>
    <row r="544" spans="1:7" x14ac:dyDescent="0.3">
      <c r="A544" s="1" t="str">
        <f>[5]報名資料明細!AN113</f>
        <v>5541</v>
      </c>
      <c r="B544" s="1" t="s">
        <v>612</v>
      </c>
      <c r="C544" s="1" t="str">
        <f>[5]報名資料明細!AP113</f>
        <v>女</v>
      </c>
      <c r="D544" s="1" t="str">
        <f>[5]報名資料明細!AQ113</f>
        <v>本國國籍 (CITIZEN)</v>
      </c>
      <c r="E544" s="1" t="str">
        <f>[5]報名資料明細!AR113</f>
        <v>5公里校友組</v>
      </c>
      <c r="F544" s="1" t="str">
        <f>[5]報名資料明細!AS113</f>
        <v>女子組</v>
      </c>
      <c r="G544" s="1" t="str">
        <f>[5]報名資料明細!AT113</f>
        <v>M</v>
      </c>
    </row>
    <row r="545" spans="1:7" x14ac:dyDescent="0.3">
      <c r="A545" s="1" t="str">
        <f>[5]報名資料明細!AN114</f>
        <v>5542</v>
      </c>
      <c r="B545" s="1" t="s">
        <v>613</v>
      </c>
      <c r="C545" s="1" t="str">
        <f>[5]報名資料明細!AP114</f>
        <v>男</v>
      </c>
      <c r="D545" s="1" t="str">
        <f>[5]報名資料明細!AQ114</f>
        <v>本國國籍 (CITIZEN)</v>
      </c>
      <c r="E545" s="1" t="str">
        <f>[5]報名資料明細!AR114</f>
        <v>5公里校友組</v>
      </c>
      <c r="F545" s="1" t="str">
        <f>[5]報名資料明細!AS114</f>
        <v>男子組</v>
      </c>
      <c r="G545" s="1" t="str">
        <f>[5]報名資料明細!AT114</f>
        <v>2XL</v>
      </c>
    </row>
    <row r="546" spans="1:7" x14ac:dyDescent="0.3">
      <c r="A546" s="1" t="str">
        <f>[5]報名資料明細!AN115</f>
        <v>5543</v>
      </c>
      <c r="B546" s="1" t="s">
        <v>614</v>
      </c>
      <c r="C546" s="1" t="str">
        <f>[5]報名資料明細!AP115</f>
        <v>男</v>
      </c>
      <c r="D546" s="1" t="str">
        <f>[5]報名資料明細!AQ115</f>
        <v>本國國籍 (CITIZEN)</v>
      </c>
      <c r="E546" s="1" t="str">
        <f>[5]報名資料明細!AR115</f>
        <v>5公里校友組</v>
      </c>
      <c r="F546" s="1" t="str">
        <f>[5]報名資料明細!AS115</f>
        <v>男子組</v>
      </c>
      <c r="G546" s="1" t="str">
        <f>[5]報名資料明細!AT115</f>
        <v>XL</v>
      </c>
    </row>
    <row r="547" spans="1:7" x14ac:dyDescent="0.3">
      <c r="A547" s="1" t="str">
        <f>[5]報名資料明細!AN116</f>
        <v>5544</v>
      </c>
      <c r="B547" s="1" t="s">
        <v>615</v>
      </c>
      <c r="C547" s="1" t="str">
        <f>[5]報名資料明細!AP116</f>
        <v>男</v>
      </c>
      <c r="D547" s="1" t="str">
        <f>[5]報名資料明細!AQ116</f>
        <v>本國國籍 (CITIZEN)</v>
      </c>
      <c r="E547" s="1" t="str">
        <f>[5]報名資料明細!AR116</f>
        <v>5公里校友組</v>
      </c>
      <c r="F547" s="1" t="str">
        <f>[5]報名資料明細!AS116</f>
        <v>男子組</v>
      </c>
      <c r="G547" s="1" t="str">
        <f>[5]報名資料明細!AT116</f>
        <v>XL</v>
      </c>
    </row>
    <row r="548" spans="1:7" x14ac:dyDescent="0.3">
      <c r="A548" s="1" t="str">
        <f>[5]報名資料明細!AN117</f>
        <v>5545</v>
      </c>
      <c r="B548" s="1" t="s">
        <v>616</v>
      </c>
      <c r="C548" s="1" t="str">
        <f>[5]報名資料明細!AP117</f>
        <v>男</v>
      </c>
      <c r="D548" s="1" t="str">
        <f>[5]報名資料明細!AQ117</f>
        <v>本國國籍 (CITIZEN)</v>
      </c>
      <c r="E548" s="1" t="str">
        <f>[5]報名資料明細!AR117</f>
        <v>5公里校友組</v>
      </c>
      <c r="F548" s="1" t="str">
        <f>[5]報名資料明細!AS117</f>
        <v>男子組</v>
      </c>
      <c r="G548" s="1" t="str">
        <f>[5]報名資料明細!AT117</f>
        <v>L</v>
      </c>
    </row>
    <row r="549" spans="1:7" x14ac:dyDescent="0.3">
      <c r="A549" s="1" t="str">
        <f>[5]報名資料明細!AN118</f>
        <v>5546</v>
      </c>
      <c r="B549" s="1" t="s">
        <v>617</v>
      </c>
      <c r="C549" s="1" t="str">
        <f>[5]報名資料明細!AP118</f>
        <v>女</v>
      </c>
      <c r="D549" s="1" t="str">
        <f>[5]報名資料明細!AQ118</f>
        <v>本國國籍 (CITIZEN)</v>
      </c>
      <c r="E549" s="1" t="str">
        <f>[5]報名資料明細!AR118</f>
        <v>5公里校友組</v>
      </c>
      <c r="F549" s="1" t="str">
        <f>[5]報名資料明細!AS118</f>
        <v>女子組</v>
      </c>
      <c r="G549" s="1" t="str">
        <f>[5]報名資料明細!AT118</f>
        <v>2XL</v>
      </c>
    </row>
    <row r="550" spans="1:7" x14ac:dyDescent="0.3">
      <c r="A550" s="1" t="str">
        <f>[5]報名資料明細!AN119</f>
        <v>5547</v>
      </c>
      <c r="B550" s="1" t="s">
        <v>618</v>
      </c>
      <c r="C550" s="1" t="str">
        <f>[5]報名資料明細!AP119</f>
        <v>女</v>
      </c>
      <c r="D550" s="1" t="str">
        <f>[5]報名資料明細!AQ119</f>
        <v>本國國籍 (CITIZEN)</v>
      </c>
      <c r="E550" s="1" t="str">
        <f>[5]報名資料明細!AR119</f>
        <v>5公里校友組</v>
      </c>
      <c r="F550" s="1" t="str">
        <f>[5]報名資料明細!AS119</f>
        <v>女子組</v>
      </c>
      <c r="G550" s="1" t="str">
        <f>[5]報名資料明細!AT119</f>
        <v>M</v>
      </c>
    </row>
    <row r="551" spans="1:7" x14ac:dyDescent="0.3">
      <c r="A551" s="1" t="str">
        <f>[5]報名資料明細!AN120</f>
        <v>5548</v>
      </c>
      <c r="B551" s="1" t="s">
        <v>619</v>
      </c>
      <c r="C551" s="1" t="str">
        <f>[5]報名資料明細!AP120</f>
        <v>女</v>
      </c>
      <c r="D551" s="1" t="str">
        <f>[5]報名資料明細!AQ120</f>
        <v>本國國籍 (CITIZEN)</v>
      </c>
      <c r="E551" s="1" t="str">
        <f>[5]報名資料明細!AR120</f>
        <v>5公里校友組</v>
      </c>
      <c r="F551" s="1" t="str">
        <f>[5]報名資料明細!AS120</f>
        <v>女子組</v>
      </c>
      <c r="G551" s="1" t="str">
        <f>[5]報名資料明細!AT120</f>
        <v>S</v>
      </c>
    </row>
    <row r="552" spans="1:7" x14ac:dyDescent="0.3">
      <c r="A552" s="1" t="str">
        <f>[5]報名資料明細!AN121</f>
        <v>5549</v>
      </c>
      <c r="B552" s="1" t="s">
        <v>516</v>
      </c>
      <c r="C552" s="1" t="str">
        <f>[5]報名資料明細!AP121</f>
        <v>男</v>
      </c>
      <c r="D552" s="1" t="str">
        <f>[5]報名資料明細!AQ121</f>
        <v>本國國籍 (CITIZEN)</v>
      </c>
      <c r="E552" s="1" t="str">
        <f>[5]報名資料明細!AR121</f>
        <v>5公里校友組</v>
      </c>
      <c r="F552" s="1" t="str">
        <f>[5]報名資料明細!AS121</f>
        <v>男子組</v>
      </c>
      <c r="G552" s="1" t="str">
        <f>[5]報名資料明細!AT121</f>
        <v>L</v>
      </c>
    </row>
    <row r="553" spans="1:7" x14ac:dyDescent="0.3">
      <c r="A553" s="1" t="str">
        <f>[5]報名資料明細!AN122</f>
        <v>5550</v>
      </c>
      <c r="B553" s="1" t="s">
        <v>620</v>
      </c>
      <c r="C553" s="1" t="str">
        <f>[5]報名資料明細!AP122</f>
        <v>男</v>
      </c>
      <c r="D553" s="1" t="str">
        <f>[5]報名資料明細!AQ122</f>
        <v>本國國籍 (CITIZEN)</v>
      </c>
      <c r="E553" s="1" t="str">
        <f>[5]報名資料明細!AR122</f>
        <v>5公里校友組</v>
      </c>
      <c r="F553" s="1" t="str">
        <f>[5]報名資料明細!AS122</f>
        <v>男子組</v>
      </c>
      <c r="G553" s="1" t="str">
        <f>[5]報名資料明細!AT122</f>
        <v>XL</v>
      </c>
    </row>
    <row r="554" spans="1:7" x14ac:dyDescent="0.3">
      <c r="A554" s="1" t="str">
        <f>[5]報名資料明細!AN123</f>
        <v>5551</v>
      </c>
      <c r="B554" s="1" t="s">
        <v>621</v>
      </c>
      <c r="C554" s="1" t="str">
        <f>[5]報名資料明細!AP123</f>
        <v>男</v>
      </c>
      <c r="D554" s="1" t="str">
        <f>[5]報名資料明細!AQ123</f>
        <v>本國國籍 (CITIZEN)</v>
      </c>
      <c r="E554" s="1" t="str">
        <f>[5]報名資料明細!AR123</f>
        <v>5公里校友組</v>
      </c>
      <c r="F554" s="1" t="str">
        <f>[5]報名資料明細!AS123</f>
        <v>男子組</v>
      </c>
      <c r="G554" s="1" t="str">
        <f>[5]報名資料明細!AT123</f>
        <v>XL</v>
      </c>
    </row>
    <row r="555" spans="1:7" x14ac:dyDescent="0.3">
      <c r="A555" s="1" t="str">
        <f>[5]報名資料明細!AN124</f>
        <v>5552</v>
      </c>
      <c r="B555" s="1" t="s">
        <v>622</v>
      </c>
      <c r="C555" s="1" t="str">
        <f>[5]報名資料明細!AP124</f>
        <v>男</v>
      </c>
      <c r="D555" s="1" t="str">
        <f>[5]報名資料明細!AQ124</f>
        <v>本國國籍 (CITIZEN)</v>
      </c>
      <c r="E555" s="1" t="str">
        <f>[5]報名資料明細!AR124</f>
        <v>5公里校友組</v>
      </c>
      <c r="F555" s="1" t="str">
        <f>[5]報名資料明細!AS124</f>
        <v>男子組</v>
      </c>
      <c r="G555" s="1" t="str">
        <f>[5]報名資料明細!AT124</f>
        <v>L</v>
      </c>
    </row>
    <row r="556" spans="1:7" x14ac:dyDescent="0.3">
      <c r="A556" s="1" t="str">
        <f>[5]報名資料明細!AN125</f>
        <v>5553</v>
      </c>
      <c r="B556" s="1" t="s">
        <v>398</v>
      </c>
      <c r="C556" s="1" t="str">
        <f>[5]報名資料明細!AP125</f>
        <v>男</v>
      </c>
      <c r="D556" s="1" t="str">
        <f>[5]報名資料明細!AQ125</f>
        <v>本國國籍 (CITIZEN)</v>
      </c>
      <c r="E556" s="1" t="str">
        <f>[5]報名資料明細!AR125</f>
        <v>5公里校友組</v>
      </c>
      <c r="F556" s="1" t="str">
        <f>[5]報名資料明細!AS125</f>
        <v>男子組</v>
      </c>
      <c r="G556" s="1" t="str">
        <f>[5]報名資料明細!AT125</f>
        <v>L</v>
      </c>
    </row>
    <row r="557" spans="1:7" x14ac:dyDescent="0.3">
      <c r="A557" s="1" t="str">
        <f>[5]報名資料明細!AN126</f>
        <v>5554</v>
      </c>
      <c r="B557" s="1" t="s">
        <v>623</v>
      </c>
      <c r="C557" s="1" t="str">
        <f>[5]報名資料明細!AP126</f>
        <v>男</v>
      </c>
      <c r="D557" s="1" t="str">
        <f>[5]報名資料明細!AQ126</f>
        <v>本國國籍 (CITIZEN)</v>
      </c>
      <c r="E557" s="1" t="str">
        <f>[5]報名資料明細!AR126</f>
        <v>5公里校友組</v>
      </c>
      <c r="F557" s="1" t="str">
        <f>[5]報名資料明細!AS126</f>
        <v>男子組</v>
      </c>
      <c r="G557" s="1" t="str">
        <f>[5]報名資料明細!AT126</f>
        <v>L</v>
      </c>
    </row>
    <row r="558" spans="1:7" x14ac:dyDescent="0.3">
      <c r="A558" s="1" t="str">
        <f>[5]報名資料明細!AN127</f>
        <v>5555</v>
      </c>
      <c r="B558" s="1" t="s">
        <v>624</v>
      </c>
      <c r="C558" s="1" t="str">
        <f>[5]報名資料明細!AP127</f>
        <v>女</v>
      </c>
      <c r="D558" s="1" t="str">
        <f>[5]報名資料明細!AQ127</f>
        <v>本國國籍 (CITIZEN)</v>
      </c>
      <c r="E558" s="1" t="str">
        <f>[5]報名資料明細!AR127</f>
        <v>5公里校友組</v>
      </c>
      <c r="F558" s="1" t="str">
        <f>[5]報名資料明細!AS127</f>
        <v>女子組</v>
      </c>
      <c r="G558" s="1" t="str">
        <f>[5]報名資料明細!AT127</f>
        <v>2S</v>
      </c>
    </row>
    <row r="559" spans="1:7" x14ac:dyDescent="0.3">
      <c r="A559" s="1" t="str">
        <f>[5]報名資料明細!AN128</f>
        <v>5556</v>
      </c>
      <c r="B559" s="1" t="s">
        <v>625</v>
      </c>
      <c r="C559" s="1" t="str">
        <f>[5]報名資料明細!AP128</f>
        <v>女</v>
      </c>
      <c r="D559" s="1" t="str">
        <f>[5]報名資料明細!AQ128</f>
        <v>本國國籍 (CITIZEN)</v>
      </c>
      <c r="E559" s="1" t="str">
        <f>[5]報名資料明細!AR128</f>
        <v>5公里校友組</v>
      </c>
      <c r="F559" s="1" t="str">
        <f>[5]報名資料明細!AS128</f>
        <v>女子組</v>
      </c>
      <c r="G559" s="1" t="str">
        <f>[5]報名資料明細!AT128</f>
        <v>L</v>
      </c>
    </row>
    <row r="560" spans="1:7" x14ac:dyDescent="0.3">
      <c r="A560" s="1" t="str">
        <f>[5]報名資料明細!AN129</f>
        <v>5557</v>
      </c>
      <c r="B560" s="1" t="s">
        <v>626</v>
      </c>
      <c r="C560" s="1" t="str">
        <f>[5]報名資料明細!AP129</f>
        <v>女</v>
      </c>
      <c r="D560" s="1" t="str">
        <f>[5]報名資料明細!AQ129</f>
        <v>本國國籍 (CITIZEN)</v>
      </c>
      <c r="E560" s="1" t="str">
        <f>[5]報名資料明細!AR129</f>
        <v>5公里校友組</v>
      </c>
      <c r="F560" s="1" t="str">
        <f>[5]報名資料明細!AS129</f>
        <v>女子組</v>
      </c>
      <c r="G560" s="1" t="str">
        <f>[5]報名資料明細!AT129</f>
        <v>M</v>
      </c>
    </row>
    <row r="561" spans="1:7" x14ac:dyDescent="0.3">
      <c r="A561" s="1" t="str">
        <f>[5]報名資料明細!AN130</f>
        <v>5558</v>
      </c>
      <c r="B561" s="1" t="s">
        <v>627</v>
      </c>
      <c r="C561" s="1" t="str">
        <f>[5]報名資料明細!AP130</f>
        <v>男</v>
      </c>
      <c r="D561" s="1" t="str">
        <f>[5]報名資料明細!AQ130</f>
        <v>本國國籍 (CITIZEN)</v>
      </c>
      <c r="E561" s="1" t="str">
        <f>[5]報名資料明細!AR130</f>
        <v>5公里校友組</v>
      </c>
      <c r="F561" s="1" t="str">
        <f>[5]報名資料明細!AS130</f>
        <v>男子組</v>
      </c>
      <c r="G561" s="1" t="str">
        <f>[5]報名資料明細!AT130</f>
        <v>M</v>
      </c>
    </row>
    <row r="562" spans="1:7" x14ac:dyDescent="0.3">
      <c r="A562" s="1" t="str">
        <f>[5]報名資料明細!AN131</f>
        <v>5559</v>
      </c>
      <c r="B562" s="1" t="s">
        <v>628</v>
      </c>
      <c r="C562" s="1" t="str">
        <f>[5]報名資料明細!AP131</f>
        <v>男</v>
      </c>
      <c r="D562" s="1" t="str">
        <f>[5]報名資料明細!AQ131</f>
        <v>本國國籍 (CITIZEN)</v>
      </c>
      <c r="E562" s="1" t="str">
        <f>[5]報名資料明細!AR131</f>
        <v>5公里校友組</v>
      </c>
      <c r="F562" s="1" t="str">
        <f>[5]報名資料明細!AS131</f>
        <v>男子組</v>
      </c>
      <c r="G562" s="1" t="str">
        <f>[5]報名資料明細!AT131</f>
        <v>M</v>
      </c>
    </row>
    <row r="563" spans="1:7" x14ac:dyDescent="0.3">
      <c r="A563" s="1" t="str">
        <f>[5]報名資料明細!AN132</f>
        <v>5560</v>
      </c>
      <c r="B563" s="1" t="s">
        <v>629</v>
      </c>
      <c r="C563" s="1" t="str">
        <f>[5]報名資料明細!AP132</f>
        <v>男</v>
      </c>
      <c r="D563" s="1" t="str">
        <f>[5]報名資料明細!AQ132</f>
        <v>本國國籍 (CITIZEN)</v>
      </c>
      <c r="E563" s="1" t="str">
        <f>[5]報名資料明細!AR132</f>
        <v>5公里校友組</v>
      </c>
      <c r="F563" s="1" t="str">
        <f>[5]報名資料明細!AS132</f>
        <v>男子組</v>
      </c>
      <c r="G563" s="1" t="str">
        <f>[5]報名資料明細!AT132</f>
        <v>XL</v>
      </c>
    </row>
    <row r="564" spans="1:7" x14ac:dyDescent="0.3">
      <c r="A564" s="1" t="str">
        <f>[5]報名資料明細!AN133</f>
        <v>5561</v>
      </c>
      <c r="B564" s="1" t="s">
        <v>630</v>
      </c>
      <c r="C564" s="1" t="str">
        <f>[5]報名資料明細!AP133</f>
        <v>女</v>
      </c>
      <c r="D564" s="1" t="str">
        <f>[5]報名資料明細!AQ133</f>
        <v>本國國籍 (CITIZEN)</v>
      </c>
      <c r="E564" s="1" t="str">
        <f>[5]報名資料明細!AR133</f>
        <v>5公里校友組</v>
      </c>
      <c r="F564" s="1" t="str">
        <f>[5]報名資料明細!AS133</f>
        <v>女子組</v>
      </c>
      <c r="G564" s="1" t="str">
        <f>[5]報名資料明細!AT133</f>
        <v>2S</v>
      </c>
    </row>
    <row r="565" spans="1:7" x14ac:dyDescent="0.3">
      <c r="A565" s="1" t="str">
        <f>[5]報名資料明細!AN134</f>
        <v>5562</v>
      </c>
      <c r="B565" s="1" t="s">
        <v>631</v>
      </c>
      <c r="C565" s="1" t="str">
        <f>[5]報名資料明細!AP134</f>
        <v>女</v>
      </c>
      <c r="D565" s="1" t="str">
        <f>[5]報名資料明細!AQ134</f>
        <v>本國國籍 (CITIZEN)</v>
      </c>
      <c r="E565" s="1" t="str">
        <f>[5]報名資料明細!AR134</f>
        <v>5公里校友組</v>
      </c>
      <c r="F565" s="1" t="str">
        <f>[5]報名資料明細!AS134</f>
        <v>女子組</v>
      </c>
      <c r="G565" s="1" t="str">
        <f>[5]報名資料明細!AT134</f>
        <v>M</v>
      </c>
    </row>
    <row r="566" spans="1:7" x14ac:dyDescent="0.3">
      <c r="A566" s="1" t="str">
        <f>[5]報名資料明細!AN135</f>
        <v>5563</v>
      </c>
      <c r="B566" s="1" t="s">
        <v>632</v>
      </c>
      <c r="C566" s="1" t="str">
        <f>[5]報名資料明細!AP135</f>
        <v>女</v>
      </c>
      <c r="D566" s="1" t="str">
        <f>[5]報名資料明細!AQ135</f>
        <v>本國國籍 (CITIZEN)</v>
      </c>
      <c r="E566" s="1" t="str">
        <f>[5]報名資料明細!AR135</f>
        <v>5公里校友組</v>
      </c>
      <c r="F566" s="1" t="str">
        <f>[5]報名資料明細!AS135</f>
        <v>女子組</v>
      </c>
      <c r="G566" s="1" t="str">
        <f>[5]報名資料明細!AT135</f>
        <v>S</v>
      </c>
    </row>
    <row r="567" spans="1:7" x14ac:dyDescent="0.3">
      <c r="A567" s="1" t="str">
        <f>[5]報名資料明細!AN136</f>
        <v>5564</v>
      </c>
      <c r="B567" s="1" t="s">
        <v>633</v>
      </c>
      <c r="C567" s="1" t="str">
        <f>[5]報名資料明細!AP136</f>
        <v>男</v>
      </c>
      <c r="D567" s="1" t="str">
        <f>[5]報名資料明細!AQ136</f>
        <v>本國國籍 (CITIZEN)</v>
      </c>
      <c r="E567" s="1" t="str">
        <f>[5]報名資料明細!AR136</f>
        <v>5公里校友組</v>
      </c>
      <c r="F567" s="1" t="str">
        <f>[5]報名資料明細!AS136</f>
        <v>男子組</v>
      </c>
      <c r="G567" s="1" t="str">
        <f>[5]報名資料明細!AT136</f>
        <v>XL</v>
      </c>
    </row>
    <row r="568" spans="1:7" x14ac:dyDescent="0.3">
      <c r="A568" s="1" t="str">
        <f>[5]報名資料明細!AN137</f>
        <v>5565</v>
      </c>
      <c r="B568" s="1" t="s">
        <v>187</v>
      </c>
      <c r="C568" s="1" t="str">
        <f>[5]報名資料明細!AP137</f>
        <v>男</v>
      </c>
      <c r="D568" s="1" t="str">
        <f>[5]報名資料明細!AQ137</f>
        <v>本國國籍 (CITIZEN)</v>
      </c>
      <c r="E568" s="1" t="str">
        <f>[5]報名資料明細!AR137</f>
        <v>5公里校友組</v>
      </c>
      <c r="F568" s="1" t="str">
        <f>[5]報名資料明細!AS137</f>
        <v>男子組</v>
      </c>
      <c r="G568" s="1" t="str">
        <f>[5]報名資料明細!AT137</f>
        <v>M</v>
      </c>
    </row>
    <row r="569" spans="1:7" x14ac:dyDescent="0.3">
      <c r="A569" s="1" t="str">
        <f>[5]報名資料明細!AN138</f>
        <v>5566</v>
      </c>
      <c r="B569" s="1" t="s">
        <v>634</v>
      </c>
      <c r="C569" s="1" t="str">
        <f>[5]報名資料明細!AP138</f>
        <v>男</v>
      </c>
      <c r="D569" s="1" t="str">
        <f>[5]報名資料明細!AQ138</f>
        <v>本國國籍 (CITIZEN)</v>
      </c>
      <c r="E569" s="1" t="str">
        <f>[5]報名資料明細!AR138</f>
        <v>5公里校友組</v>
      </c>
      <c r="F569" s="1" t="str">
        <f>[5]報名資料明細!AS138</f>
        <v>男子組</v>
      </c>
      <c r="G569" s="1" t="str">
        <f>[5]報名資料明細!AT138</f>
        <v>S</v>
      </c>
    </row>
    <row r="570" spans="1:7" x14ac:dyDescent="0.3">
      <c r="A570" s="1" t="str">
        <f>[5]報名資料明細!AN139</f>
        <v>5567</v>
      </c>
      <c r="B570" s="1" t="s">
        <v>635</v>
      </c>
      <c r="C570" s="1" t="str">
        <f>[5]報名資料明細!AP139</f>
        <v>女</v>
      </c>
      <c r="D570" s="1" t="str">
        <f>[5]報名資料明細!AQ139</f>
        <v>本國國籍 (CITIZEN)</v>
      </c>
      <c r="E570" s="1" t="str">
        <f>[5]報名資料明細!AR139</f>
        <v>5公里校友組</v>
      </c>
      <c r="F570" s="1" t="str">
        <f>[5]報名資料明細!AS139</f>
        <v>女子組</v>
      </c>
      <c r="G570" s="1" t="str">
        <f>[5]報名資料明細!AT139</f>
        <v>L</v>
      </c>
    </row>
    <row r="571" spans="1:7" x14ac:dyDescent="0.3">
      <c r="A571" s="1" t="str">
        <f>[5]報名資料明細!AN140</f>
        <v>5568</v>
      </c>
      <c r="B571" s="1" t="s">
        <v>27</v>
      </c>
      <c r="C571" s="1" t="str">
        <f>[5]報名資料明細!AP140</f>
        <v>女</v>
      </c>
      <c r="D571" s="1" t="str">
        <f>[5]報名資料明細!AQ140</f>
        <v>本國國籍 (CITIZEN)</v>
      </c>
      <c r="E571" s="1" t="str">
        <f>[5]報名資料明細!AR140</f>
        <v>5公里校友組</v>
      </c>
      <c r="F571" s="1" t="str">
        <f>[5]報名資料明細!AS140</f>
        <v>女子組</v>
      </c>
      <c r="G571" s="1" t="str">
        <f>[5]報名資料明細!AT140</f>
        <v>L</v>
      </c>
    </row>
    <row r="572" spans="1:7" x14ac:dyDescent="0.3">
      <c r="A572" s="1" t="str">
        <f>[5]報名資料明細!AN141</f>
        <v>5569</v>
      </c>
      <c r="B572" s="1" t="s">
        <v>636</v>
      </c>
      <c r="C572" s="1" t="str">
        <f>[5]報名資料明細!AP141</f>
        <v>男</v>
      </c>
      <c r="D572" s="1" t="str">
        <f>[5]報名資料明細!AQ141</f>
        <v>本國國籍 (CITIZEN)</v>
      </c>
      <c r="E572" s="1" t="str">
        <f>[5]報名資料明細!AR141</f>
        <v>5公里校友組</v>
      </c>
      <c r="F572" s="1" t="str">
        <f>[5]報名資料明細!AS141</f>
        <v>男子組</v>
      </c>
      <c r="G572" s="1" t="str">
        <f>[5]報名資料明細!AT141</f>
        <v>L</v>
      </c>
    </row>
    <row r="573" spans="1:7" x14ac:dyDescent="0.3">
      <c r="A573" s="1" t="str">
        <f>[5]報名資料明細!AN142</f>
        <v>5570</v>
      </c>
      <c r="B573" s="1" t="s">
        <v>637</v>
      </c>
      <c r="C573" s="1" t="str">
        <f>[5]報名資料明細!AP142</f>
        <v>女</v>
      </c>
      <c r="D573" s="1" t="str">
        <f>[5]報名資料明細!AQ142</f>
        <v>INA(INDONESIA)</v>
      </c>
      <c r="E573" s="1" t="str">
        <f>[5]報名資料明細!AR142</f>
        <v>5公里校友組</v>
      </c>
      <c r="F573" s="1" t="str">
        <f>[5]報名資料明細!AS142</f>
        <v>女子組</v>
      </c>
      <c r="G573" s="1" t="str">
        <f>[5]報名資料明細!AT142</f>
        <v>S</v>
      </c>
    </row>
    <row r="574" spans="1:7" x14ac:dyDescent="0.3">
      <c r="A574" s="1" t="str">
        <f>[5]報名資料明細!AN143</f>
        <v>5571</v>
      </c>
      <c r="B574" s="1" t="s">
        <v>638</v>
      </c>
      <c r="C574" s="1" t="str">
        <f>[5]報名資料明細!AP143</f>
        <v>男</v>
      </c>
      <c r="D574" s="1" t="str">
        <f>[5]報名資料明細!AQ143</f>
        <v>本國國籍 (CITIZEN)</v>
      </c>
      <c r="E574" s="1" t="str">
        <f>[5]報名資料明細!AR143</f>
        <v>5公里校友組</v>
      </c>
      <c r="F574" s="1" t="str">
        <f>[5]報名資料明細!AS143</f>
        <v>男子組</v>
      </c>
      <c r="G574" s="1" t="str">
        <f>[5]報名資料明細!AT143</f>
        <v>XL</v>
      </c>
    </row>
    <row r="575" spans="1:7" x14ac:dyDescent="0.3">
      <c r="A575" s="1" t="str">
        <f>[5]報名資料明細!AN144</f>
        <v>5572</v>
      </c>
      <c r="B575" s="1" t="s">
        <v>639</v>
      </c>
      <c r="C575" s="1" t="str">
        <f>[5]報名資料明細!AP144</f>
        <v>男</v>
      </c>
      <c r="D575" s="1" t="str">
        <f>[5]報名資料明細!AQ144</f>
        <v>本國國籍 (CITIZEN)</v>
      </c>
      <c r="E575" s="1" t="str">
        <f>[5]報名資料明細!AR144</f>
        <v>5公里校友組</v>
      </c>
      <c r="F575" s="1" t="str">
        <f>[5]報名資料明細!AS144</f>
        <v>男子組</v>
      </c>
      <c r="G575" s="1" t="str">
        <f>[5]報名資料明細!AT144</f>
        <v>XL</v>
      </c>
    </row>
    <row r="576" spans="1:7" x14ac:dyDescent="0.3">
      <c r="A576" s="1" t="str">
        <f>[5]報名資料明細!AN145</f>
        <v>5573</v>
      </c>
      <c r="B576" s="1" t="s">
        <v>640</v>
      </c>
      <c r="C576" s="1" t="str">
        <f>[5]報名資料明細!AP145</f>
        <v>男</v>
      </c>
      <c r="D576" s="1" t="str">
        <f>[5]報名資料明細!AQ145</f>
        <v>本國國籍 (CITIZEN)</v>
      </c>
      <c r="E576" s="1" t="str">
        <f>[5]報名資料明細!AR145</f>
        <v>5公里校友組</v>
      </c>
      <c r="F576" s="1" t="str">
        <f>[5]報名資料明細!AS145</f>
        <v>男子組</v>
      </c>
      <c r="G576" s="1" t="str">
        <f>[5]報名資料明細!AT145</f>
        <v>L</v>
      </c>
    </row>
    <row r="577" spans="1:7" x14ac:dyDescent="0.3">
      <c r="A577" s="1" t="str">
        <f>[5]報名資料明細!AN146</f>
        <v>5574</v>
      </c>
      <c r="B577" s="1" t="s">
        <v>641</v>
      </c>
      <c r="C577" s="1" t="str">
        <f>[5]報名資料明細!AP146</f>
        <v>女</v>
      </c>
      <c r="D577" s="1" t="str">
        <f>[5]報名資料明細!AQ146</f>
        <v>本國國籍 (CITIZEN)</v>
      </c>
      <c r="E577" s="1" t="str">
        <f>[5]報名資料明細!AR146</f>
        <v>5公里校友組</v>
      </c>
      <c r="F577" s="1" t="str">
        <f>[5]報名資料明細!AS146</f>
        <v>女子組</v>
      </c>
      <c r="G577" s="1" t="str">
        <f>[5]報名資料明細!AT146</f>
        <v>L</v>
      </c>
    </row>
    <row r="578" spans="1:7" x14ac:dyDescent="0.3">
      <c r="A578" s="1" t="str">
        <f>[5]報名資料明細!AN147</f>
        <v>5575</v>
      </c>
      <c r="B578" s="1" t="s">
        <v>642</v>
      </c>
      <c r="C578" s="1" t="str">
        <f>[5]報名資料明細!AP147</f>
        <v>女</v>
      </c>
      <c r="D578" s="1" t="str">
        <f>[5]報名資料明細!AQ147</f>
        <v>本國國籍 (CITIZEN)</v>
      </c>
      <c r="E578" s="1" t="str">
        <f>[5]報名資料明細!AR147</f>
        <v>5公里校友組</v>
      </c>
      <c r="F578" s="1" t="str">
        <f>[5]報名資料明細!AS147</f>
        <v>女子組</v>
      </c>
      <c r="G578" s="1" t="str">
        <f>[5]報名資料明細!AT147</f>
        <v>S</v>
      </c>
    </row>
    <row r="579" spans="1:7" x14ac:dyDescent="0.3">
      <c r="A579" s="1" t="str">
        <f>[5]報名資料明細!AN148</f>
        <v>5576</v>
      </c>
      <c r="B579" s="1" t="s">
        <v>643</v>
      </c>
      <c r="C579" s="1" t="str">
        <f>[5]報名資料明細!AP148</f>
        <v>男</v>
      </c>
      <c r="D579" s="1" t="str">
        <f>[5]報名資料明細!AQ148</f>
        <v>本國國籍 (CITIZEN)</v>
      </c>
      <c r="E579" s="1" t="str">
        <f>[5]報名資料明細!AR148</f>
        <v>5公里校友組</v>
      </c>
      <c r="F579" s="1" t="str">
        <f>[5]報名資料明細!AS148</f>
        <v>男子組</v>
      </c>
      <c r="G579" s="1" t="str">
        <f>[5]報名資料明細!AT148</f>
        <v>XL</v>
      </c>
    </row>
    <row r="580" spans="1:7" x14ac:dyDescent="0.3">
      <c r="A580" s="1" t="str">
        <f>[5]報名資料明細!AN149</f>
        <v>5577</v>
      </c>
      <c r="B580" s="1" t="s">
        <v>644</v>
      </c>
      <c r="C580" s="1" t="str">
        <f>[5]報名資料明細!AP149</f>
        <v>男</v>
      </c>
      <c r="D580" s="1" t="str">
        <f>[5]報名資料明細!AQ149</f>
        <v>本國國籍 (CITIZEN)</v>
      </c>
      <c r="E580" s="1" t="str">
        <f>[5]報名資料明細!AR149</f>
        <v>5公里校友組</v>
      </c>
      <c r="F580" s="1" t="str">
        <f>[5]報名資料明細!AS149</f>
        <v>男子組</v>
      </c>
      <c r="G580" s="1" t="str">
        <f>[5]報名資料明細!AT149</f>
        <v>M</v>
      </c>
    </row>
    <row r="581" spans="1:7" x14ac:dyDescent="0.3">
      <c r="A581" s="1" t="str">
        <f>[5]報名資料明細!AN150</f>
        <v>5578</v>
      </c>
      <c r="B581" s="1" t="s">
        <v>645</v>
      </c>
      <c r="C581" s="1" t="str">
        <f>[5]報名資料明細!AP150</f>
        <v>男</v>
      </c>
      <c r="D581" s="1" t="str">
        <f>[5]報名資料明細!AQ150</f>
        <v>本國國籍 (CITIZEN)</v>
      </c>
      <c r="E581" s="1" t="str">
        <f>[5]報名資料明細!AR150</f>
        <v>5公里校友組</v>
      </c>
      <c r="F581" s="1" t="str">
        <f>[5]報名資料明細!AS150</f>
        <v>男子組</v>
      </c>
      <c r="G581" s="1" t="str">
        <f>[5]報名資料明細!AT150</f>
        <v>2XL</v>
      </c>
    </row>
    <row r="582" spans="1:7" x14ac:dyDescent="0.3">
      <c r="A582" s="1" t="str">
        <f>[5]報名資料明細!AN151</f>
        <v>5579</v>
      </c>
      <c r="B582" s="1" t="s">
        <v>646</v>
      </c>
      <c r="C582" s="1" t="str">
        <f>[5]報名資料明細!AP151</f>
        <v>女</v>
      </c>
      <c r="D582" s="1" t="str">
        <f>[5]報名資料明細!AQ151</f>
        <v>本國國籍 (CITIZEN)</v>
      </c>
      <c r="E582" s="1" t="str">
        <f>[5]報名資料明細!AR151</f>
        <v>5公里校友組</v>
      </c>
      <c r="F582" s="1" t="str">
        <f>[5]報名資料明細!AS151</f>
        <v>女子組</v>
      </c>
      <c r="G582" s="1" t="str">
        <f>[5]報名資料明細!AT151</f>
        <v>S</v>
      </c>
    </row>
    <row r="583" spans="1:7" x14ac:dyDescent="0.3">
      <c r="A583" s="1" t="str">
        <f>[5]報名資料明細!AN152</f>
        <v>5580</v>
      </c>
      <c r="B583" s="1" t="s">
        <v>647</v>
      </c>
      <c r="C583" s="1" t="str">
        <f>[5]報名資料明細!AP152</f>
        <v>女</v>
      </c>
      <c r="D583" s="1" t="str">
        <f>[5]報名資料明細!AQ152</f>
        <v>本國國籍 (CITIZEN)</v>
      </c>
      <c r="E583" s="1" t="str">
        <f>[5]報名資料明細!AR152</f>
        <v>5公里校友組</v>
      </c>
      <c r="F583" s="1" t="str">
        <f>[5]報名資料明細!AS152</f>
        <v>女子組</v>
      </c>
      <c r="G583" s="1" t="str">
        <f>[5]報名資料明細!AT152</f>
        <v>S</v>
      </c>
    </row>
    <row r="584" spans="1:7" x14ac:dyDescent="0.3">
      <c r="A584" s="1" t="str">
        <f>[5]報名資料明細!AN153</f>
        <v>5581</v>
      </c>
      <c r="B584" s="1" t="s">
        <v>648</v>
      </c>
      <c r="C584" s="1" t="str">
        <f>[5]報名資料明細!AP153</f>
        <v>男</v>
      </c>
      <c r="D584" s="1" t="str">
        <f>[5]報名資料明細!AQ153</f>
        <v>本國國籍 (CITIZEN)</v>
      </c>
      <c r="E584" s="1" t="str">
        <f>[5]報名資料明細!AR153</f>
        <v>5公里校友組</v>
      </c>
      <c r="F584" s="1" t="str">
        <f>[5]報名資料明細!AS153</f>
        <v>男子組</v>
      </c>
      <c r="G584" s="1" t="str">
        <f>[5]報名資料明細!AT153</f>
        <v>S</v>
      </c>
    </row>
    <row r="585" spans="1:7" x14ac:dyDescent="0.3">
      <c r="A585" s="1" t="str">
        <f>[5]報名資料明細!AN154</f>
        <v>5582</v>
      </c>
      <c r="B585" s="1" t="s">
        <v>649</v>
      </c>
      <c r="C585" s="1" t="str">
        <f>[5]報名資料明細!AP154</f>
        <v>男</v>
      </c>
      <c r="D585" s="1" t="str">
        <f>[5]報名資料明細!AQ154</f>
        <v>本國國籍 (CITIZEN)</v>
      </c>
      <c r="E585" s="1" t="str">
        <f>[5]報名資料明細!AR154</f>
        <v>5公里校友組</v>
      </c>
      <c r="F585" s="1" t="str">
        <f>[5]報名資料明細!AS154</f>
        <v>男子組</v>
      </c>
      <c r="G585" s="1" t="str">
        <f>[5]報名資料明細!AT154</f>
        <v>L</v>
      </c>
    </row>
    <row r="586" spans="1:7" x14ac:dyDescent="0.3">
      <c r="A586" s="1" t="str">
        <f>[5]報名資料明細!AN155</f>
        <v>5583</v>
      </c>
      <c r="B586" s="1" t="s">
        <v>650</v>
      </c>
      <c r="C586" s="1" t="str">
        <f>[5]報名資料明細!AP155</f>
        <v>男</v>
      </c>
      <c r="D586" s="1" t="str">
        <f>[5]報名資料明細!AQ155</f>
        <v>本國國籍 (CITIZEN)</v>
      </c>
      <c r="E586" s="1" t="str">
        <f>[5]報名資料明細!AR155</f>
        <v>5公里校友組</v>
      </c>
      <c r="F586" s="1" t="str">
        <f>[5]報名資料明細!AS155</f>
        <v>男子組</v>
      </c>
      <c r="G586" s="1" t="str">
        <f>[5]報名資料明細!AT155</f>
        <v>L</v>
      </c>
    </row>
    <row r="587" spans="1:7" x14ac:dyDescent="0.3">
      <c r="A587" s="1" t="str">
        <f>[5]報名資料明細!AN156</f>
        <v>5584</v>
      </c>
      <c r="B587" s="1" t="s">
        <v>510</v>
      </c>
      <c r="C587" s="1" t="str">
        <f>[5]報名資料明細!AP156</f>
        <v>男</v>
      </c>
      <c r="D587" s="1" t="str">
        <f>[5]報名資料明細!AQ156</f>
        <v>本國國籍 (CITIZEN)</v>
      </c>
      <c r="E587" s="1" t="str">
        <f>[5]報名資料明細!AR156</f>
        <v>5公里校友組</v>
      </c>
      <c r="F587" s="1" t="str">
        <f>[5]報名資料明細!AS156</f>
        <v>男子組</v>
      </c>
      <c r="G587" s="1" t="str">
        <f>[5]報名資料明細!AT156</f>
        <v>L</v>
      </c>
    </row>
    <row r="588" spans="1:7" x14ac:dyDescent="0.3">
      <c r="A588" s="1" t="str">
        <f>[5]報名資料明細!AN157</f>
        <v>5585</v>
      </c>
      <c r="B588" s="1" t="s">
        <v>651</v>
      </c>
      <c r="C588" s="1" t="str">
        <f>[5]報名資料明細!AP157</f>
        <v>男</v>
      </c>
      <c r="D588" s="1" t="str">
        <f>[5]報名資料明細!AQ157</f>
        <v>本國國籍 (CITIZEN)</v>
      </c>
      <c r="E588" s="1" t="str">
        <f>[5]報名資料明細!AR157</f>
        <v>5公里校友組</v>
      </c>
      <c r="F588" s="1" t="str">
        <f>[5]報名資料明細!AS157</f>
        <v>男子組</v>
      </c>
      <c r="G588" s="1" t="str">
        <f>[5]報名資料明細!AT157</f>
        <v>M</v>
      </c>
    </row>
    <row r="589" spans="1:7" x14ac:dyDescent="0.3">
      <c r="A589" s="1" t="str">
        <f>[5]報名資料明細!AN158</f>
        <v>5586</v>
      </c>
      <c r="B589" s="1" t="s">
        <v>652</v>
      </c>
      <c r="C589" s="1" t="str">
        <f>[5]報名資料明細!AP158</f>
        <v>男</v>
      </c>
      <c r="D589" s="1" t="str">
        <f>[5]報名資料明細!AQ158</f>
        <v>本國國籍 (CITIZEN)</v>
      </c>
      <c r="E589" s="1" t="str">
        <f>[5]報名資料明細!AR158</f>
        <v>5公里校友組</v>
      </c>
      <c r="F589" s="1" t="str">
        <f>[5]報名資料明細!AS158</f>
        <v>男子組</v>
      </c>
      <c r="G589" s="1" t="str">
        <f>[5]報名資料明細!AT158</f>
        <v>M</v>
      </c>
    </row>
    <row r="590" spans="1:7" x14ac:dyDescent="0.3">
      <c r="A590" s="1" t="str">
        <f>[5]報名資料明細!AN159</f>
        <v>5587</v>
      </c>
      <c r="B590" s="1" t="s">
        <v>653</v>
      </c>
      <c r="C590" s="1" t="str">
        <f>[5]報名資料明細!AP159</f>
        <v>男</v>
      </c>
      <c r="D590" s="1" t="str">
        <f>[5]報名資料明細!AQ159</f>
        <v>本國國籍 (CITIZEN)</v>
      </c>
      <c r="E590" s="1" t="str">
        <f>[5]報名資料明細!AR159</f>
        <v>5公里校友組</v>
      </c>
      <c r="F590" s="1" t="str">
        <f>[5]報名資料明細!AS159</f>
        <v>男子組</v>
      </c>
      <c r="G590" s="1" t="str">
        <f>[5]報名資料明細!AT159</f>
        <v>L</v>
      </c>
    </row>
    <row r="591" spans="1:7" x14ac:dyDescent="0.3">
      <c r="A591" s="1" t="str">
        <f>[5]報名資料明細!AN160</f>
        <v>5588</v>
      </c>
      <c r="B591" s="1" t="s">
        <v>654</v>
      </c>
      <c r="C591" s="1" t="str">
        <f>[5]報名資料明細!AP160</f>
        <v>男</v>
      </c>
      <c r="D591" s="1" t="str">
        <f>[5]報名資料明細!AQ160</f>
        <v>本國國籍 (CITIZEN)</v>
      </c>
      <c r="E591" s="1" t="str">
        <f>[5]報名資料明細!AR160</f>
        <v>5公里校友組</v>
      </c>
      <c r="F591" s="1" t="str">
        <f>[5]報名資料明細!AS160</f>
        <v>男子組</v>
      </c>
      <c r="G591" s="1" t="str">
        <f>[5]報名資料明細!AT160</f>
        <v>L</v>
      </c>
    </row>
    <row r="592" spans="1:7" x14ac:dyDescent="0.3">
      <c r="A592" s="1" t="str">
        <f>[5]報名資料明細!AN161</f>
        <v>5589</v>
      </c>
      <c r="B592" s="1" t="s">
        <v>655</v>
      </c>
      <c r="C592" s="1" t="str">
        <f>[5]報名資料明細!AP161</f>
        <v>男</v>
      </c>
      <c r="D592" s="1" t="str">
        <f>[5]報名資料明細!AQ161</f>
        <v>本國國籍 (CITIZEN)</v>
      </c>
      <c r="E592" s="1" t="str">
        <f>[5]報名資料明細!AR161</f>
        <v>5公里校友組</v>
      </c>
      <c r="F592" s="1" t="str">
        <f>[5]報名資料明細!AS161</f>
        <v>男子組</v>
      </c>
      <c r="G592" s="1" t="str">
        <f>[5]報名資料明細!AT161</f>
        <v>XL</v>
      </c>
    </row>
    <row r="593" spans="1:7" x14ac:dyDescent="0.3">
      <c r="A593" s="1" t="str">
        <f>[5]報名資料明細!AN162</f>
        <v>5590</v>
      </c>
      <c r="B593" s="1" t="s">
        <v>656</v>
      </c>
      <c r="C593" s="1" t="str">
        <f>[5]報名資料明細!AP162</f>
        <v>男</v>
      </c>
      <c r="D593" s="1" t="str">
        <f>[5]報名資料明細!AQ162</f>
        <v>本國國籍 (CITIZEN)</v>
      </c>
      <c r="E593" s="1" t="str">
        <f>[5]報名資料明細!AR162</f>
        <v>5公里校友組</v>
      </c>
      <c r="F593" s="1" t="str">
        <f>[5]報名資料明細!AS162</f>
        <v>男子組</v>
      </c>
      <c r="G593" s="1" t="str">
        <f>[5]報名資料明細!AT162</f>
        <v>L</v>
      </c>
    </row>
    <row r="594" spans="1:7" x14ac:dyDescent="0.3">
      <c r="A594" s="1" t="str">
        <f>[5]報名資料明細!AN163</f>
        <v>5591</v>
      </c>
      <c r="B594" s="1" t="s">
        <v>657</v>
      </c>
      <c r="C594" s="1" t="str">
        <f>[5]報名資料明細!AP163</f>
        <v>女</v>
      </c>
      <c r="D594" s="1" t="str">
        <f>[5]報名資料明細!AQ163</f>
        <v>本國國籍 (CITIZEN)</v>
      </c>
      <c r="E594" s="1" t="str">
        <f>[5]報名資料明細!AR163</f>
        <v>5公里校友組</v>
      </c>
      <c r="F594" s="1" t="str">
        <f>[5]報名資料明細!AS163</f>
        <v>女子組</v>
      </c>
      <c r="G594" s="1" t="str">
        <f>[5]報名資料明細!AT163</f>
        <v>S</v>
      </c>
    </row>
    <row r="595" spans="1:7" x14ac:dyDescent="0.3">
      <c r="A595" s="1" t="str">
        <f>[5]報名資料明細!AN164</f>
        <v>5592</v>
      </c>
      <c r="B595" s="1" t="s">
        <v>658</v>
      </c>
      <c r="C595" s="1" t="str">
        <f>[5]報名資料明細!AP164</f>
        <v>女</v>
      </c>
      <c r="D595" s="1" t="str">
        <f>[5]報名資料明細!AQ164</f>
        <v>本國國籍 (CITIZEN)</v>
      </c>
      <c r="E595" s="1" t="str">
        <f>[5]報名資料明細!AR164</f>
        <v>5公里校友組</v>
      </c>
      <c r="F595" s="1" t="str">
        <f>[5]報名資料明細!AS164</f>
        <v>女子組</v>
      </c>
      <c r="G595" s="1" t="str">
        <f>[5]報名資料明細!AT164</f>
        <v>XL</v>
      </c>
    </row>
    <row r="596" spans="1:7" x14ac:dyDescent="0.3">
      <c r="A596" s="1" t="str">
        <f>[5]報名資料明細!AN165</f>
        <v>5593</v>
      </c>
      <c r="B596" s="1" t="s">
        <v>659</v>
      </c>
      <c r="C596" s="1" t="str">
        <f>[5]報名資料明細!AP165</f>
        <v>男</v>
      </c>
      <c r="D596" s="1" t="str">
        <f>[5]報名資料明細!AQ165</f>
        <v>本國國籍 (CITIZEN)</v>
      </c>
      <c r="E596" s="1" t="str">
        <f>[5]報名資料明細!AR165</f>
        <v>5公里校友組</v>
      </c>
      <c r="F596" s="1" t="str">
        <f>[5]報名資料明細!AS165</f>
        <v>男子組</v>
      </c>
      <c r="G596" s="1" t="str">
        <f>[5]報名資料明細!AT165</f>
        <v>XL</v>
      </c>
    </row>
    <row r="597" spans="1:7" x14ac:dyDescent="0.3">
      <c r="A597" s="1" t="str">
        <f>[5]報名資料明細!AN166</f>
        <v>5594</v>
      </c>
      <c r="B597" s="1" t="s">
        <v>660</v>
      </c>
      <c r="C597" s="1" t="str">
        <f>[5]報名資料明細!AP166</f>
        <v>男</v>
      </c>
      <c r="D597" s="1" t="str">
        <f>[5]報名資料明細!AQ166</f>
        <v>本國國籍 (CITIZEN)</v>
      </c>
      <c r="E597" s="1" t="str">
        <f>[5]報名資料明細!AR166</f>
        <v>5公里校友組</v>
      </c>
      <c r="F597" s="1" t="str">
        <f>[5]報名資料明細!AS166</f>
        <v>男子組</v>
      </c>
      <c r="G597" s="1" t="str">
        <f>[5]報名資料明細!AT166</f>
        <v>2XL</v>
      </c>
    </row>
    <row r="598" spans="1:7" x14ac:dyDescent="0.3">
      <c r="A598" s="1" t="str">
        <f>[5]報名資料明細!AN167</f>
        <v>5595</v>
      </c>
      <c r="B598" s="1" t="s">
        <v>661</v>
      </c>
      <c r="C598" s="1" t="str">
        <f>[5]報名資料明細!AP167</f>
        <v>女</v>
      </c>
      <c r="D598" s="1" t="str">
        <f>[5]報名資料明細!AQ167</f>
        <v>本國國籍 (CITIZEN)</v>
      </c>
      <c r="E598" s="1" t="str">
        <f>[5]報名資料明細!AR167</f>
        <v>5公里校友組</v>
      </c>
      <c r="F598" s="1" t="str">
        <f>[5]報名資料明細!AS167</f>
        <v>女子組</v>
      </c>
      <c r="G598" s="1" t="str">
        <f>[5]報名資料明細!AT167</f>
        <v>S</v>
      </c>
    </row>
    <row r="599" spans="1:7" x14ac:dyDescent="0.3">
      <c r="A599" s="1" t="str">
        <f>[5]報名資料明細!AN168</f>
        <v>5596</v>
      </c>
      <c r="B599" s="1" t="s">
        <v>662</v>
      </c>
      <c r="C599" s="1" t="str">
        <f>[5]報名資料明細!AP168</f>
        <v>男</v>
      </c>
      <c r="D599" s="1" t="str">
        <f>[5]報名資料明細!AQ168</f>
        <v>本國國籍 (CITIZEN)</v>
      </c>
      <c r="E599" s="1" t="str">
        <f>[5]報名資料明細!AR168</f>
        <v>5公里校友組</v>
      </c>
      <c r="F599" s="1" t="str">
        <f>[5]報名資料明細!AS168</f>
        <v>男子組</v>
      </c>
      <c r="G599" s="1" t="str">
        <f>[5]報名資料明細!AT168</f>
        <v>L</v>
      </c>
    </row>
    <row r="600" spans="1:7" x14ac:dyDescent="0.3">
      <c r="A600" s="1" t="str">
        <f>[5]報名資料明細!AN169</f>
        <v>5597</v>
      </c>
      <c r="B600" s="1" t="s">
        <v>267</v>
      </c>
      <c r="C600" s="1" t="str">
        <f>[5]報名資料明細!AP169</f>
        <v>男</v>
      </c>
      <c r="D600" s="1" t="str">
        <f>[5]報名資料明細!AQ169</f>
        <v>本國國籍 (CITIZEN)</v>
      </c>
      <c r="E600" s="1" t="str">
        <f>[5]報名資料明細!AR169</f>
        <v>5公里校友組</v>
      </c>
      <c r="F600" s="1" t="str">
        <f>[5]報名資料明細!AS169</f>
        <v>男子組</v>
      </c>
      <c r="G600" s="1" t="str">
        <f>[5]報名資料明細!AT169</f>
        <v>XL</v>
      </c>
    </row>
    <row r="601" spans="1:7" x14ac:dyDescent="0.3">
      <c r="A601" s="1" t="str">
        <f>[5]報名資料明細!AN170</f>
        <v>5598</v>
      </c>
      <c r="B601" s="1" t="s">
        <v>663</v>
      </c>
      <c r="C601" s="1" t="str">
        <f>[5]報名資料明細!AP170</f>
        <v>男</v>
      </c>
      <c r="D601" s="1" t="str">
        <f>[5]報名資料明細!AQ170</f>
        <v>本國國籍 (CITIZEN)</v>
      </c>
      <c r="E601" s="1" t="str">
        <f>[5]報名資料明細!AR170</f>
        <v>5公里校友組</v>
      </c>
      <c r="F601" s="1" t="str">
        <f>[5]報名資料明細!AS170</f>
        <v>男子組</v>
      </c>
      <c r="G601" s="1" t="str">
        <f>[5]報名資料明細!AT170</f>
        <v>XL</v>
      </c>
    </row>
    <row r="602" spans="1:7" x14ac:dyDescent="0.3">
      <c r="A602" s="1" t="str">
        <f>[5]報名資料明細!AN171</f>
        <v>5599</v>
      </c>
      <c r="B602" s="1" t="s">
        <v>664</v>
      </c>
      <c r="C602" s="1" t="str">
        <f>[5]報名資料明細!AP171</f>
        <v>女</v>
      </c>
      <c r="D602" s="1" t="str">
        <f>[5]報名資料明細!AQ171</f>
        <v>本國國籍 (CITIZEN)</v>
      </c>
      <c r="E602" s="1" t="str">
        <f>[5]報名資料明細!AR171</f>
        <v>5公里校友組</v>
      </c>
      <c r="F602" s="1" t="str">
        <f>[5]報名資料明細!AS171</f>
        <v>女子組</v>
      </c>
      <c r="G602" s="1" t="str">
        <f>[5]報名資料明細!AT171</f>
        <v>L</v>
      </c>
    </row>
    <row r="603" spans="1:7" x14ac:dyDescent="0.3">
      <c r="A603" s="1" t="str">
        <f>[5]報名資料明細!AN172</f>
        <v>5600</v>
      </c>
      <c r="B603" s="1" t="s">
        <v>665</v>
      </c>
      <c r="C603" s="1" t="str">
        <f>[5]報名資料明細!AP172</f>
        <v>男</v>
      </c>
      <c r="D603" s="1" t="str">
        <f>[5]報名資料明細!AQ172</f>
        <v>本國國籍 (CITIZEN)</v>
      </c>
      <c r="E603" s="1" t="str">
        <f>[5]報名資料明細!AR172</f>
        <v>5公里校友組</v>
      </c>
      <c r="F603" s="1" t="str">
        <f>[5]報名資料明細!AS172</f>
        <v>男子組</v>
      </c>
      <c r="G603" s="1" t="str">
        <f>[5]報名資料明細!AT172</f>
        <v>L</v>
      </c>
    </row>
    <row r="604" spans="1:7" x14ac:dyDescent="0.3">
      <c r="A604" s="1" t="str">
        <f>[5]報名資料明細!AN173</f>
        <v>5601</v>
      </c>
      <c r="B604" s="1" t="s">
        <v>666</v>
      </c>
      <c r="C604" s="1" t="str">
        <f>[5]報名資料明細!AP173</f>
        <v>男</v>
      </c>
      <c r="D604" s="1" t="str">
        <f>[5]報名資料明細!AQ173</f>
        <v>本國國籍 (CITIZEN)</v>
      </c>
      <c r="E604" s="1" t="str">
        <f>[5]報名資料明細!AR173</f>
        <v>5公里校友組</v>
      </c>
      <c r="F604" s="1" t="str">
        <f>[5]報名資料明細!AS173</f>
        <v>男子組</v>
      </c>
      <c r="G604" s="1" t="str">
        <f>[5]報名資料明細!AT173</f>
        <v>M</v>
      </c>
    </row>
    <row r="605" spans="1:7" x14ac:dyDescent="0.3">
      <c r="A605" s="1" t="str">
        <f>[5]報名資料明細!AN174</f>
        <v>5602</v>
      </c>
      <c r="B605" s="1" t="s">
        <v>667</v>
      </c>
      <c r="C605" s="1" t="str">
        <f>[5]報名資料明細!AP174</f>
        <v>男</v>
      </c>
      <c r="D605" s="1" t="str">
        <f>[5]報名資料明細!AQ174</f>
        <v>本國國籍 (CITIZEN)</v>
      </c>
      <c r="E605" s="1" t="str">
        <f>[5]報名資料明細!AR174</f>
        <v>5公里校友組</v>
      </c>
      <c r="F605" s="1" t="str">
        <f>[5]報名資料明細!AS174</f>
        <v>男子組</v>
      </c>
      <c r="G605" s="1" t="str">
        <f>[5]報名資料明細!AT174</f>
        <v>XL</v>
      </c>
    </row>
    <row r="606" spans="1:7" x14ac:dyDescent="0.3">
      <c r="A606" s="1"/>
      <c r="B606" s="1"/>
      <c r="C606" s="1"/>
      <c r="D606" s="1"/>
      <c r="E606" s="1"/>
      <c r="F606" s="1"/>
      <c r="G606" s="1"/>
    </row>
    <row r="607" spans="1:7" x14ac:dyDescent="0.3">
      <c r="A607" s="1"/>
      <c r="B607" s="1"/>
      <c r="C607" s="1"/>
      <c r="D607" s="1"/>
      <c r="E607" s="1"/>
      <c r="F607" s="1"/>
      <c r="G607" s="1"/>
    </row>
    <row r="608" spans="1:7" x14ac:dyDescent="0.3">
      <c r="A608" s="1"/>
      <c r="B608" s="1"/>
      <c r="C608" s="1"/>
      <c r="D608" s="1"/>
      <c r="E608" s="1"/>
      <c r="F608" s="1"/>
      <c r="G608" s="1"/>
    </row>
    <row r="609" spans="1:7" x14ac:dyDescent="0.3">
      <c r="A609" s="1"/>
      <c r="B609" s="1"/>
      <c r="C609" s="1"/>
      <c r="D609" s="1"/>
      <c r="E609" s="1"/>
      <c r="F609" s="1"/>
      <c r="G609" s="1"/>
    </row>
    <row r="610" spans="1:7" x14ac:dyDescent="0.3">
      <c r="A610" s="1"/>
      <c r="B610" s="1"/>
      <c r="C610" s="1"/>
      <c r="D610" s="1"/>
      <c r="E610" s="1"/>
      <c r="F610" s="1"/>
      <c r="G610" s="1"/>
    </row>
    <row r="611" spans="1:7" x14ac:dyDescent="0.3">
      <c r="A611" s="1"/>
      <c r="B611" s="1"/>
      <c r="C611" s="1"/>
      <c r="D611" s="1"/>
      <c r="E611" s="1"/>
      <c r="F611" s="1"/>
      <c r="G611" s="1"/>
    </row>
    <row r="612" spans="1:7" x14ac:dyDescent="0.3">
      <c r="A612" s="1"/>
      <c r="B612" s="1"/>
      <c r="C612" s="1"/>
      <c r="D612" s="1"/>
      <c r="E612" s="1"/>
      <c r="F612" s="1"/>
      <c r="G612" s="1"/>
    </row>
    <row r="613" spans="1:7" x14ac:dyDescent="0.3">
      <c r="A613" s="1"/>
      <c r="B613" s="1"/>
      <c r="C613" s="1"/>
      <c r="D613" s="1"/>
      <c r="E613" s="1"/>
      <c r="F613" s="1"/>
      <c r="G613" s="1"/>
    </row>
    <row r="614" spans="1:7" x14ac:dyDescent="0.3">
      <c r="A614" s="1"/>
      <c r="B614" s="1"/>
      <c r="C614" s="1"/>
      <c r="D614" s="1"/>
      <c r="E614" s="1"/>
      <c r="F614" s="1"/>
      <c r="G614" s="1"/>
    </row>
    <row r="615" spans="1:7" x14ac:dyDescent="0.3">
      <c r="A615" s="1"/>
      <c r="B615" s="1"/>
      <c r="C615" s="1"/>
      <c r="D615" s="1"/>
      <c r="E615" s="1"/>
      <c r="F615" s="1"/>
      <c r="G615" s="1"/>
    </row>
    <row r="616" spans="1:7" x14ac:dyDescent="0.3">
      <c r="A616" s="1"/>
      <c r="B616" s="1"/>
      <c r="C616" s="1"/>
      <c r="D616" s="1"/>
      <c r="E616" s="1"/>
      <c r="F616" s="1"/>
      <c r="G616" s="1"/>
    </row>
    <row r="617" spans="1:7" x14ac:dyDescent="0.3">
      <c r="A617" s="1"/>
      <c r="B617" s="1"/>
      <c r="C617" s="1"/>
      <c r="D617" s="1"/>
      <c r="E617" s="1"/>
      <c r="F617" s="1"/>
      <c r="G617" s="1"/>
    </row>
    <row r="618" spans="1:7" x14ac:dyDescent="0.3">
      <c r="A618" s="1"/>
      <c r="B618" s="1"/>
      <c r="C618" s="1"/>
      <c r="D618" s="1"/>
      <c r="E618" s="1"/>
      <c r="F618" s="1"/>
      <c r="G618" s="1"/>
    </row>
    <row r="619" spans="1:7" x14ac:dyDescent="0.3">
      <c r="A619" s="1"/>
      <c r="B619" s="1"/>
      <c r="C619" s="1"/>
      <c r="D619" s="1"/>
      <c r="E619" s="1"/>
      <c r="F619" s="1"/>
      <c r="G619" s="1"/>
    </row>
    <row r="620" spans="1:7" x14ac:dyDescent="0.3">
      <c r="A620" s="1"/>
      <c r="B620" s="1"/>
      <c r="C620" s="1"/>
      <c r="D620" s="1"/>
      <c r="E620" s="1"/>
      <c r="F620" s="1"/>
      <c r="G620" s="1"/>
    </row>
    <row r="621" spans="1:7" x14ac:dyDescent="0.3">
      <c r="A621" s="1"/>
      <c r="B621" s="1"/>
      <c r="C621" s="1"/>
      <c r="D621" s="1"/>
      <c r="E621" s="1"/>
      <c r="F621" s="1"/>
      <c r="G621" s="1"/>
    </row>
    <row r="622" spans="1:7" x14ac:dyDescent="0.3">
      <c r="A622" s="1"/>
      <c r="B622" s="1"/>
      <c r="C622" s="1"/>
      <c r="D622" s="1"/>
      <c r="E622" s="1"/>
      <c r="F622" s="1"/>
      <c r="G622" s="1"/>
    </row>
    <row r="623" spans="1:7" x14ac:dyDescent="0.3">
      <c r="A623" s="1"/>
      <c r="B623" s="1"/>
      <c r="C623" s="1"/>
      <c r="D623" s="1"/>
      <c r="E623" s="1"/>
      <c r="F623" s="1"/>
      <c r="G623" s="1"/>
    </row>
    <row r="624" spans="1:7" x14ac:dyDescent="0.3">
      <c r="A624" s="1"/>
      <c r="B624" s="1"/>
      <c r="C624" s="1"/>
      <c r="D624" s="1"/>
      <c r="E624" s="1"/>
      <c r="F624" s="1"/>
      <c r="G624" s="1"/>
    </row>
    <row r="625" spans="1:7" x14ac:dyDescent="0.3">
      <c r="A625" s="1"/>
      <c r="B625" s="1"/>
      <c r="C625" s="1"/>
      <c r="D625" s="1"/>
      <c r="E625" s="1"/>
      <c r="F625" s="1"/>
      <c r="G625" s="1"/>
    </row>
    <row r="626" spans="1:7" x14ac:dyDescent="0.3">
      <c r="A626" s="1"/>
      <c r="B626" s="1"/>
      <c r="C626" s="1"/>
      <c r="D626" s="1"/>
      <c r="E626" s="1"/>
      <c r="F626" s="1"/>
      <c r="G626" s="1"/>
    </row>
    <row r="627" spans="1:7" x14ac:dyDescent="0.3">
      <c r="A627" s="1"/>
      <c r="B627" s="1"/>
      <c r="C627" s="1"/>
      <c r="D627" s="1"/>
      <c r="E627" s="1"/>
      <c r="F627" s="1"/>
      <c r="G627" s="1"/>
    </row>
    <row r="628" spans="1:7" x14ac:dyDescent="0.3">
      <c r="A628" s="1"/>
      <c r="B628" s="1"/>
      <c r="C628" s="1"/>
      <c r="D628" s="1"/>
      <c r="E628" s="1"/>
      <c r="F628" s="1"/>
      <c r="G628" s="1"/>
    </row>
    <row r="629" spans="1:7" x14ac:dyDescent="0.3">
      <c r="A629" s="1"/>
      <c r="B629" s="1"/>
      <c r="C629" s="1"/>
      <c r="D629" s="1"/>
      <c r="E629" s="1"/>
      <c r="F629" s="1"/>
      <c r="G629" s="1"/>
    </row>
    <row r="630" spans="1:7" x14ac:dyDescent="0.3">
      <c r="A630" s="1"/>
      <c r="B630" s="1"/>
      <c r="C630" s="1"/>
      <c r="D630" s="1"/>
      <c r="E630" s="1"/>
      <c r="F630" s="1"/>
      <c r="G630" s="1"/>
    </row>
    <row r="631" spans="1:7" x14ac:dyDescent="0.3">
      <c r="A631" s="1"/>
      <c r="B631" s="1"/>
      <c r="C631" s="1"/>
      <c r="D631" s="1"/>
      <c r="E631" s="1"/>
      <c r="F631" s="1"/>
      <c r="G631" s="1"/>
    </row>
    <row r="632" spans="1:7" x14ac:dyDescent="0.3">
      <c r="A632" s="1"/>
      <c r="B632" s="1"/>
      <c r="C632" s="1"/>
      <c r="D632" s="1"/>
      <c r="E632" s="1"/>
      <c r="F632" s="1"/>
      <c r="G632" s="1"/>
    </row>
    <row r="633" spans="1:7" x14ac:dyDescent="0.3">
      <c r="A633" s="1"/>
      <c r="B633" s="1"/>
      <c r="C633" s="1"/>
      <c r="D633" s="1"/>
      <c r="E633" s="1"/>
      <c r="F633" s="1"/>
      <c r="G633" s="1"/>
    </row>
    <row r="634" spans="1:7" x14ac:dyDescent="0.3">
      <c r="A634" s="1"/>
      <c r="B634" s="1"/>
      <c r="C634" s="1"/>
      <c r="D634" s="1"/>
      <c r="E634" s="1"/>
      <c r="F634" s="1"/>
      <c r="G634" s="1"/>
    </row>
    <row r="635" spans="1:7" x14ac:dyDescent="0.3">
      <c r="A635" s="1"/>
      <c r="B635" s="1"/>
      <c r="C635" s="1"/>
      <c r="D635" s="1"/>
      <c r="E635" s="1"/>
      <c r="F635" s="1"/>
      <c r="G635" s="1"/>
    </row>
    <row r="636" spans="1:7" x14ac:dyDescent="0.3">
      <c r="A636" s="1"/>
      <c r="B636" s="1"/>
      <c r="C636" s="1"/>
      <c r="D636" s="1"/>
      <c r="E636" s="1"/>
      <c r="F636" s="1"/>
      <c r="G636" s="1"/>
    </row>
    <row r="637" spans="1:7" x14ac:dyDescent="0.3">
      <c r="A637" s="1"/>
      <c r="B637" s="1"/>
      <c r="C637" s="1"/>
      <c r="D637" s="1"/>
      <c r="E637" s="1"/>
      <c r="F637" s="1"/>
      <c r="G637" s="1"/>
    </row>
    <row r="638" spans="1:7" x14ac:dyDescent="0.3">
      <c r="A638" s="1"/>
      <c r="B638" s="1"/>
      <c r="C638" s="1"/>
      <c r="D638" s="1"/>
      <c r="E638" s="1"/>
      <c r="F638" s="1"/>
      <c r="G638" s="1"/>
    </row>
    <row r="639" spans="1:7" x14ac:dyDescent="0.3">
      <c r="A639" s="1"/>
      <c r="B639" s="1"/>
      <c r="C639" s="1"/>
      <c r="D639" s="1"/>
      <c r="E639" s="1"/>
      <c r="F639" s="1"/>
      <c r="G639" s="1"/>
    </row>
    <row r="640" spans="1:7" x14ac:dyDescent="0.3">
      <c r="A640" s="1"/>
      <c r="B640" s="1"/>
      <c r="C640" s="1"/>
      <c r="D640" s="1"/>
      <c r="E640" s="1"/>
      <c r="F640" s="1"/>
      <c r="G640" s="1"/>
    </row>
    <row r="641" spans="1:7" x14ac:dyDescent="0.3">
      <c r="A641" s="1"/>
      <c r="B641" s="1"/>
      <c r="C641" s="1"/>
      <c r="D641" s="1"/>
      <c r="E641" s="1"/>
      <c r="F641" s="1"/>
      <c r="G641" s="1"/>
    </row>
    <row r="642" spans="1:7" x14ac:dyDescent="0.3">
      <c r="A642" s="1"/>
      <c r="B642" s="1"/>
      <c r="C642" s="1"/>
      <c r="D642" s="1"/>
      <c r="E642" s="1"/>
      <c r="F642" s="1"/>
      <c r="G642" s="1"/>
    </row>
    <row r="643" spans="1:7" x14ac:dyDescent="0.3">
      <c r="A643" s="1"/>
      <c r="B643" s="1"/>
      <c r="C643" s="1"/>
      <c r="D643" s="1"/>
      <c r="E643" s="1"/>
      <c r="F643" s="1"/>
      <c r="G643" s="1"/>
    </row>
    <row r="644" spans="1:7" x14ac:dyDescent="0.3">
      <c r="A644" s="1"/>
      <c r="B644" s="1"/>
      <c r="C644" s="1"/>
      <c r="D644" s="1"/>
      <c r="E644" s="1"/>
      <c r="F644" s="1"/>
      <c r="G644" s="1"/>
    </row>
    <row r="645" spans="1:7" x14ac:dyDescent="0.3">
      <c r="A645" s="1"/>
      <c r="B645" s="1"/>
      <c r="C645" s="1"/>
      <c r="D645" s="1"/>
      <c r="E645" s="1"/>
      <c r="F645" s="1"/>
      <c r="G645" s="1"/>
    </row>
    <row r="646" spans="1:7" x14ac:dyDescent="0.3">
      <c r="A646" s="1"/>
      <c r="B646" s="1"/>
      <c r="C646" s="1"/>
      <c r="D646" s="1"/>
      <c r="E646" s="1"/>
      <c r="F646" s="1"/>
      <c r="G646" s="1"/>
    </row>
    <row r="647" spans="1:7" x14ac:dyDescent="0.3">
      <c r="A647" s="1"/>
      <c r="B647" s="1"/>
      <c r="C647" s="1"/>
      <c r="D647" s="1"/>
      <c r="E647" s="1"/>
      <c r="F647" s="1"/>
      <c r="G647" s="1"/>
    </row>
    <row r="648" spans="1:7" x14ac:dyDescent="0.3">
      <c r="A648" s="1"/>
      <c r="B648" s="1"/>
      <c r="C648" s="1"/>
      <c r="D648" s="1"/>
      <c r="E648" s="1"/>
      <c r="F648" s="1"/>
      <c r="G648" s="1"/>
    </row>
    <row r="649" spans="1:7" x14ac:dyDescent="0.3">
      <c r="A649" s="1"/>
      <c r="B649" s="1"/>
      <c r="C649" s="1"/>
      <c r="D649" s="1"/>
      <c r="E649" s="1"/>
      <c r="F649" s="1"/>
      <c r="G649" s="1"/>
    </row>
    <row r="650" spans="1:7" x14ac:dyDescent="0.3">
      <c r="A650" s="1"/>
      <c r="B650" s="1"/>
      <c r="C650" s="1"/>
      <c r="D650" s="1"/>
      <c r="E650" s="1"/>
      <c r="F650" s="1"/>
      <c r="G650" s="1"/>
    </row>
    <row r="651" spans="1:7" x14ac:dyDescent="0.3">
      <c r="A651" s="1"/>
      <c r="B651" s="1"/>
      <c r="C651" s="1"/>
      <c r="D651" s="1"/>
      <c r="E651" s="1"/>
      <c r="F651" s="1"/>
      <c r="G651" s="1"/>
    </row>
    <row r="652" spans="1:7" x14ac:dyDescent="0.3">
      <c r="A652" s="1"/>
      <c r="B652" s="1"/>
      <c r="C652" s="1"/>
      <c r="D652" s="1"/>
      <c r="E652" s="1"/>
      <c r="F652" s="1"/>
      <c r="G652" s="1"/>
    </row>
    <row r="653" spans="1:7" x14ac:dyDescent="0.3">
      <c r="A653" s="1"/>
      <c r="B653" s="1"/>
      <c r="C653" s="1"/>
      <c r="D653" s="1"/>
      <c r="E653" s="1"/>
      <c r="F653" s="1"/>
      <c r="G653" s="1"/>
    </row>
    <row r="654" spans="1:7" x14ac:dyDescent="0.3">
      <c r="A654" s="1"/>
      <c r="B654" s="1"/>
      <c r="C654" s="1"/>
      <c r="D654" s="1"/>
      <c r="E654" s="1"/>
      <c r="F654" s="1"/>
      <c r="G654" s="1"/>
    </row>
    <row r="655" spans="1:7" x14ac:dyDescent="0.3">
      <c r="A655" s="1"/>
      <c r="B655" s="1"/>
      <c r="C655" s="1"/>
      <c r="D655" s="1"/>
      <c r="E655" s="1"/>
      <c r="F655" s="1"/>
      <c r="G655" s="1"/>
    </row>
    <row r="656" spans="1:7" x14ac:dyDescent="0.3">
      <c r="A656" s="1"/>
      <c r="B656" s="1"/>
      <c r="C656" s="1"/>
      <c r="D656" s="1"/>
      <c r="E656" s="1"/>
      <c r="F656" s="1"/>
      <c r="G656" s="1"/>
    </row>
    <row r="657" spans="1:7" x14ac:dyDescent="0.3">
      <c r="A657" s="1"/>
      <c r="B657" s="1"/>
      <c r="C657" s="1"/>
      <c r="D657" s="1"/>
      <c r="E657" s="1"/>
      <c r="F657" s="1"/>
      <c r="G657" s="1"/>
    </row>
    <row r="658" spans="1:7" x14ac:dyDescent="0.3">
      <c r="A658" s="1"/>
      <c r="B658" s="1"/>
      <c r="C658" s="1"/>
      <c r="D658" s="1"/>
      <c r="E658" s="1"/>
      <c r="F658" s="1"/>
      <c r="G658" s="1"/>
    </row>
    <row r="659" spans="1:7" x14ac:dyDescent="0.3">
      <c r="A659" s="1"/>
      <c r="B659" s="1"/>
      <c r="C659" s="1"/>
      <c r="D659" s="1"/>
      <c r="E659" s="1"/>
      <c r="F659" s="1"/>
      <c r="G659" s="1"/>
    </row>
    <row r="660" spans="1:7" x14ac:dyDescent="0.3">
      <c r="A660" s="1"/>
      <c r="B660" s="1"/>
      <c r="C660" s="1"/>
      <c r="D660" s="1"/>
      <c r="E660" s="1"/>
      <c r="F660" s="1"/>
      <c r="G660" s="1"/>
    </row>
    <row r="661" spans="1:7" x14ac:dyDescent="0.3">
      <c r="A661" s="1"/>
      <c r="B661" s="1"/>
      <c r="C661" s="1"/>
      <c r="D661" s="1"/>
      <c r="E661" s="1"/>
      <c r="F661" s="1"/>
      <c r="G661" s="1"/>
    </row>
    <row r="662" spans="1:7" x14ac:dyDescent="0.3">
      <c r="A662" s="1"/>
      <c r="B662" s="1"/>
      <c r="C662" s="1"/>
      <c r="D662" s="1"/>
      <c r="E662" s="1"/>
      <c r="F662" s="1"/>
      <c r="G662" s="1"/>
    </row>
    <row r="663" spans="1:7" x14ac:dyDescent="0.3">
      <c r="A663" s="1"/>
      <c r="B663" s="1"/>
      <c r="C663" s="1"/>
      <c r="D663" s="1"/>
      <c r="E663" s="1"/>
      <c r="F663" s="1"/>
      <c r="G663" s="1"/>
    </row>
    <row r="664" spans="1:7" x14ac:dyDescent="0.3">
      <c r="A664" s="1"/>
      <c r="B664" s="1"/>
      <c r="C664" s="1"/>
      <c r="D664" s="1"/>
      <c r="E664" s="1"/>
      <c r="F664" s="1"/>
      <c r="G664" s="1"/>
    </row>
    <row r="665" spans="1:7" x14ac:dyDescent="0.3">
      <c r="A665" s="1"/>
      <c r="B665" s="1"/>
      <c r="C665" s="1"/>
      <c r="D665" s="1"/>
      <c r="E665" s="1"/>
      <c r="F665" s="1"/>
      <c r="G665" s="1"/>
    </row>
    <row r="666" spans="1:7" x14ac:dyDescent="0.3">
      <c r="A666" s="1"/>
      <c r="B666" s="1"/>
      <c r="C666" s="1"/>
      <c r="D666" s="1"/>
      <c r="E666" s="1"/>
      <c r="F666" s="1"/>
      <c r="G666" s="1"/>
    </row>
    <row r="667" spans="1:7" x14ac:dyDescent="0.3">
      <c r="A667" s="1"/>
      <c r="B667" s="1"/>
      <c r="C667" s="1"/>
      <c r="D667" s="1"/>
      <c r="E667" s="1"/>
      <c r="F667" s="1"/>
      <c r="G667" s="1"/>
    </row>
    <row r="668" spans="1:7" x14ac:dyDescent="0.3">
      <c r="A668" s="1"/>
      <c r="B668" s="1"/>
      <c r="C668" s="1"/>
      <c r="D668" s="1"/>
      <c r="E668" s="1"/>
      <c r="F668" s="1"/>
      <c r="G668" s="1"/>
    </row>
    <row r="669" spans="1:7" x14ac:dyDescent="0.3">
      <c r="A669" s="1"/>
      <c r="B669" s="1"/>
      <c r="C669" s="1"/>
      <c r="D669" s="1"/>
      <c r="E669" s="1"/>
      <c r="F669" s="1"/>
      <c r="G669" s="1"/>
    </row>
    <row r="670" spans="1:7" x14ac:dyDescent="0.3">
      <c r="A670" s="1"/>
      <c r="B670" s="1"/>
      <c r="C670" s="1"/>
      <c r="D670" s="1"/>
      <c r="E670" s="1"/>
      <c r="F670" s="1"/>
      <c r="G670" s="1"/>
    </row>
    <row r="671" spans="1:7" x14ac:dyDescent="0.3">
      <c r="A671" s="1"/>
      <c r="B671" s="1"/>
      <c r="C671" s="1"/>
      <c r="D671" s="1"/>
      <c r="E671" s="1"/>
      <c r="F671" s="1"/>
      <c r="G671" s="1"/>
    </row>
    <row r="672" spans="1:7" x14ac:dyDescent="0.3">
      <c r="A672" s="1"/>
      <c r="B672" s="1"/>
      <c r="C672" s="1"/>
      <c r="D672" s="1"/>
      <c r="E672" s="1"/>
      <c r="F672" s="1"/>
      <c r="G672" s="1"/>
    </row>
    <row r="673" spans="1:7" x14ac:dyDescent="0.3">
      <c r="A673" s="1"/>
      <c r="B673" s="1"/>
      <c r="C673" s="1"/>
      <c r="D673" s="1"/>
      <c r="E673" s="1"/>
      <c r="F673" s="1"/>
      <c r="G673" s="1"/>
    </row>
    <row r="674" spans="1:7" x14ac:dyDescent="0.3">
      <c r="A674" s="1"/>
      <c r="B674" s="1"/>
      <c r="C674" s="1"/>
      <c r="D674" s="1"/>
      <c r="E674" s="1"/>
      <c r="F674" s="1"/>
      <c r="G674" s="1"/>
    </row>
    <row r="675" spans="1:7" x14ac:dyDescent="0.3">
      <c r="A675" s="1"/>
      <c r="B675" s="1"/>
      <c r="C675" s="1"/>
      <c r="D675" s="1"/>
      <c r="E675" s="1"/>
      <c r="F675" s="1"/>
      <c r="G675" s="1"/>
    </row>
    <row r="676" spans="1:7" x14ac:dyDescent="0.3">
      <c r="A676" s="1"/>
      <c r="B676" s="1"/>
      <c r="C676" s="1"/>
      <c r="D676" s="1"/>
      <c r="E676" s="1"/>
      <c r="F676" s="1"/>
      <c r="G676" s="1"/>
    </row>
    <row r="677" spans="1:7" x14ac:dyDescent="0.3">
      <c r="A677" s="1"/>
      <c r="B677" s="1"/>
      <c r="C677" s="1"/>
      <c r="D677" s="1"/>
      <c r="E677" s="1"/>
      <c r="F677" s="1"/>
      <c r="G677" s="1"/>
    </row>
    <row r="678" spans="1:7" x14ac:dyDescent="0.3">
      <c r="A678" s="1"/>
      <c r="B678" s="1"/>
      <c r="C678" s="1"/>
      <c r="D678" s="1"/>
      <c r="E678" s="1"/>
      <c r="F678" s="1"/>
      <c r="G678" s="1"/>
    </row>
    <row r="679" spans="1:7" x14ac:dyDescent="0.3">
      <c r="A679" s="1"/>
      <c r="B679" s="1"/>
      <c r="C679" s="1"/>
      <c r="D679" s="1"/>
      <c r="E679" s="1"/>
      <c r="F679" s="1"/>
      <c r="G679" s="1"/>
    </row>
    <row r="680" spans="1:7" x14ac:dyDescent="0.3">
      <c r="A680" s="1"/>
      <c r="B680" s="1"/>
      <c r="C680" s="1"/>
      <c r="D680" s="1"/>
      <c r="E680" s="1"/>
      <c r="F680" s="1"/>
      <c r="G680" s="1"/>
    </row>
    <row r="681" spans="1:7" x14ac:dyDescent="0.3">
      <c r="A681" s="1"/>
      <c r="B681" s="1"/>
      <c r="C681" s="1"/>
      <c r="D681" s="1"/>
      <c r="E681" s="1"/>
      <c r="F681" s="1"/>
      <c r="G681" s="1"/>
    </row>
    <row r="682" spans="1:7" x14ac:dyDescent="0.3">
      <c r="A682" s="1"/>
      <c r="B682" s="1"/>
      <c r="C682" s="1"/>
      <c r="D682" s="1"/>
      <c r="E682" s="1"/>
      <c r="F682" s="1"/>
      <c r="G682" s="1"/>
    </row>
    <row r="683" spans="1:7" x14ac:dyDescent="0.3">
      <c r="A683" s="1"/>
      <c r="B683" s="1"/>
      <c r="C683" s="1"/>
      <c r="D683" s="1"/>
      <c r="E683" s="1"/>
      <c r="F683" s="1"/>
      <c r="G683" s="1"/>
    </row>
    <row r="684" spans="1:7" x14ac:dyDescent="0.3">
      <c r="A684" s="1"/>
      <c r="B684" s="1"/>
      <c r="C684" s="1"/>
      <c r="D684" s="1"/>
      <c r="E684" s="1"/>
      <c r="F684" s="1"/>
      <c r="G684" s="1"/>
    </row>
    <row r="685" spans="1:7" x14ac:dyDescent="0.3">
      <c r="A685" s="1"/>
      <c r="B685" s="1"/>
      <c r="C685" s="1"/>
      <c r="D685" s="1"/>
      <c r="E685" s="1"/>
      <c r="F685" s="1"/>
      <c r="G685" s="1"/>
    </row>
    <row r="686" spans="1:7" x14ac:dyDescent="0.3">
      <c r="A686" s="1"/>
      <c r="B686" s="1"/>
      <c r="C686" s="1"/>
      <c r="D686" s="1"/>
      <c r="E686" s="1"/>
      <c r="F686" s="1"/>
      <c r="G686" s="1"/>
    </row>
    <row r="687" spans="1:7" x14ac:dyDescent="0.3">
      <c r="A687" s="1"/>
      <c r="B687" s="1"/>
      <c r="C687" s="1"/>
      <c r="D687" s="1"/>
      <c r="E687" s="1"/>
      <c r="F687" s="1"/>
      <c r="G687" s="1"/>
    </row>
    <row r="688" spans="1:7" x14ac:dyDescent="0.3">
      <c r="A688" s="1"/>
      <c r="B688" s="1"/>
      <c r="C688" s="1"/>
      <c r="D688" s="1"/>
      <c r="E688" s="1"/>
      <c r="F688" s="1"/>
      <c r="G688" s="1"/>
    </row>
    <row r="689" spans="1:7" x14ac:dyDescent="0.3">
      <c r="A689" s="1"/>
      <c r="B689" s="1"/>
      <c r="C689" s="1"/>
      <c r="D689" s="1"/>
      <c r="E689" s="1"/>
      <c r="F689" s="1"/>
      <c r="G689" s="1"/>
    </row>
    <row r="690" spans="1:7" x14ac:dyDescent="0.3">
      <c r="A690" s="1"/>
      <c r="B690" s="1"/>
      <c r="C690" s="1"/>
      <c r="D690" s="1"/>
      <c r="E690" s="1"/>
      <c r="F690" s="1"/>
      <c r="G690" s="1"/>
    </row>
    <row r="691" spans="1:7" x14ac:dyDescent="0.3">
      <c r="A691" s="1"/>
      <c r="B691" s="1"/>
      <c r="C691" s="1"/>
      <c r="D691" s="1"/>
      <c r="E691" s="1"/>
      <c r="F691" s="1"/>
      <c r="G691" s="1"/>
    </row>
    <row r="692" spans="1:7" x14ac:dyDescent="0.3">
      <c r="A692" s="1"/>
      <c r="B692" s="1"/>
      <c r="C692" s="1"/>
      <c r="D692" s="1"/>
      <c r="E692" s="1"/>
      <c r="F692" s="1"/>
      <c r="G692" s="1"/>
    </row>
    <row r="693" spans="1:7" x14ac:dyDescent="0.3">
      <c r="A693" s="1"/>
      <c r="B693" s="1"/>
      <c r="C693" s="1"/>
      <c r="D693" s="1"/>
      <c r="E693" s="1"/>
      <c r="F693" s="1"/>
      <c r="G693" s="1"/>
    </row>
    <row r="694" spans="1:7" x14ac:dyDescent="0.3">
      <c r="A694" s="1"/>
      <c r="B694" s="1"/>
      <c r="C694" s="1"/>
      <c r="D694" s="1"/>
      <c r="E694" s="1"/>
      <c r="F694" s="1"/>
      <c r="G694" s="1"/>
    </row>
    <row r="695" spans="1:7" x14ac:dyDescent="0.3">
      <c r="A695" s="1"/>
      <c r="B695" s="1"/>
      <c r="C695" s="1"/>
      <c r="D695" s="1"/>
      <c r="E695" s="1"/>
      <c r="F695" s="1"/>
      <c r="G695" s="1"/>
    </row>
    <row r="696" spans="1:7" x14ac:dyDescent="0.3">
      <c r="A696" s="1"/>
      <c r="B696" s="1"/>
      <c r="C696" s="1"/>
      <c r="D696" s="1"/>
      <c r="E696" s="1"/>
      <c r="F696" s="1"/>
      <c r="G696" s="1"/>
    </row>
    <row r="697" spans="1:7" x14ac:dyDescent="0.3">
      <c r="A697" s="1"/>
      <c r="B697" s="1"/>
      <c r="C697" s="1"/>
      <c r="D697" s="1"/>
      <c r="E697" s="1"/>
      <c r="F697" s="1"/>
      <c r="G697" s="1"/>
    </row>
    <row r="698" spans="1:7" x14ac:dyDescent="0.3">
      <c r="A698" s="1"/>
      <c r="B698" s="1"/>
      <c r="C698" s="1"/>
      <c r="D698" s="1"/>
      <c r="E698" s="1"/>
      <c r="F698" s="1"/>
      <c r="G698" s="1"/>
    </row>
    <row r="699" spans="1:7" x14ac:dyDescent="0.3">
      <c r="A699" s="1"/>
      <c r="B699" s="1"/>
      <c r="C699" s="1"/>
      <c r="D699" s="1"/>
      <c r="E699" s="1"/>
      <c r="F699" s="1"/>
      <c r="G699" s="1"/>
    </row>
    <row r="700" spans="1:7" x14ac:dyDescent="0.3">
      <c r="A700" s="1"/>
      <c r="B700" s="1"/>
      <c r="C700" s="1"/>
      <c r="D700" s="1"/>
      <c r="E700" s="1"/>
      <c r="F700" s="1"/>
      <c r="G700" s="1"/>
    </row>
    <row r="701" spans="1:7" x14ac:dyDescent="0.3">
      <c r="A701" s="1"/>
      <c r="B701" s="1"/>
      <c r="C701" s="1"/>
      <c r="D701" s="1"/>
      <c r="E701" s="1"/>
      <c r="F701" s="1"/>
      <c r="G701" s="1"/>
    </row>
    <row r="702" spans="1:7" x14ac:dyDescent="0.3">
      <c r="A702" s="1"/>
      <c r="B702" s="1"/>
      <c r="C702" s="1"/>
      <c r="D702" s="1"/>
      <c r="E702" s="1"/>
      <c r="F702" s="1"/>
      <c r="G702" s="1"/>
    </row>
    <row r="703" spans="1:7" x14ac:dyDescent="0.3">
      <c r="A703" s="1"/>
      <c r="B703" s="1"/>
      <c r="C703" s="1"/>
      <c r="D703" s="1"/>
      <c r="E703" s="1"/>
      <c r="F703" s="1"/>
      <c r="G703" s="1"/>
    </row>
    <row r="704" spans="1:7" x14ac:dyDescent="0.3">
      <c r="A704" s="1"/>
      <c r="B704" s="1"/>
      <c r="C704" s="1"/>
      <c r="D704" s="1"/>
      <c r="E704" s="1"/>
      <c r="F704" s="1"/>
      <c r="G704" s="1"/>
    </row>
    <row r="705" spans="1:7" x14ac:dyDescent="0.3">
      <c r="A705" s="1"/>
      <c r="B705" s="1"/>
      <c r="C705" s="1"/>
      <c r="D705" s="1"/>
      <c r="E705" s="1"/>
      <c r="F705" s="1"/>
      <c r="G705" s="1"/>
    </row>
    <row r="706" spans="1:7" x14ac:dyDescent="0.3">
      <c r="A706" s="1"/>
      <c r="B706" s="1"/>
      <c r="C706" s="1"/>
      <c r="D706" s="1"/>
      <c r="E706" s="1"/>
      <c r="F706" s="1"/>
      <c r="G706" s="1"/>
    </row>
    <row r="707" spans="1:7" x14ac:dyDescent="0.3">
      <c r="A707" s="1"/>
      <c r="B707" s="1"/>
      <c r="C707" s="1"/>
      <c r="D707" s="1"/>
      <c r="E707" s="1"/>
      <c r="F707" s="1"/>
      <c r="G707" s="1"/>
    </row>
    <row r="708" spans="1:7" x14ac:dyDescent="0.3">
      <c r="A708" s="1"/>
      <c r="B708" s="1"/>
      <c r="C708" s="1"/>
      <c r="D708" s="1"/>
      <c r="E708" s="1"/>
      <c r="F708" s="1"/>
      <c r="G708" s="1"/>
    </row>
    <row r="709" spans="1:7" x14ac:dyDescent="0.3">
      <c r="A709" s="1"/>
      <c r="B709" s="1"/>
      <c r="C709" s="1"/>
      <c r="D709" s="1"/>
      <c r="E709" s="1"/>
      <c r="F709" s="1"/>
      <c r="G709" s="1"/>
    </row>
    <row r="710" spans="1:7" x14ac:dyDescent="0.3">
      <c r="A710" s="1"/>
      <c r="B710" s="1"/>
      <c r="C710" s="1"/>
      <c r="D710" s="1"/>
      <c r="E710" s="1"/>
      <c r="F710" s="1"/>
      <c r="G710" s="1"/>
    </row>
    <row r="711" spans="1:7" x14ac:dyDescent="0.3">
      <c r="A711" s="1"/>
      <c r="B711" s="1"/>
      <c r="C711" s="1"/>
      <c r="D711" s="1"/>
      <c r="E711" s="1"/>
      <c r="F711" s="1"/>
      <c r="G711" s="1"/>
    </row>
    <row r="712" spans="1:7" x14ac:dyDescent="0.3">
      <c r="A712" s="1"/>
      <c r="B712" s="1"/>
      <c r="C712" s="1"/>
      <c r="D712" s="1"/>
      <c r="E712" s="1"/>
      <c r="F712" s="1"/>
      <c r="G712" s="1"/>
    </row>
    <row r="713" spans="1:7" x14ac:dyDescent="0.3">
      <c r="A713" s="1"/>
      <c r="B713" s="1"/>
      <c r="C713" s="1"/>
      <c r="D713" s="1"/>
      <c r="E713" s="1"/>
      <c r="F713" s="1"/>
      <c r="G713" s="1"/>
    </row>
    <row r="714" spans="1:7" x14ac:dyDescent="0.3">
      <c r="A714" s="1"/>
      <c r="B714" s="1"/>
      <c r="C714" s="1"/>
      <c r="D714" s="1"/>
      <c r="E714" s="1"/>
      <c r="F714" s="1"/>
      <c r="G714" s="1"/>
    </row>
    <row r="715" spans="1:7" x14ac:dyDescent="0.3">
      <c r="A715" s="1"/>
      <c r="B715" s="1"/>
      <c r="C715" s="1"/>
      <c r="D715" s="1"/>
      <c r="E715" s="1"/>
      <c r="F715" s="1"/>
      <c r="G715" s="1"/>
    </row>
    <row r="716" spans="1:7" x14ac:dyDescent="0.3">
      <c r="A716" s="1"/>
      <c r="B716" s="1"/>
      <c r="C716" s="1"/>
      <c r="D716" s="1"/>
      <c r="E716" s="1"/>
      <c r="F716" s="1"/>
      <c r="G716" s="1"/>
    </row>
    <row r="717" spans="1:7" x14ac:dyDescent="0.3">
      <c r="A717" s="1"/>
      <c r="B717" s="1"/>
      <c r="C717" s="1"/>
      <c r="D717" s="1"/>
      <c r="E717" s="1"/>
      <c r="F717" s="1"/>
      <c r="G717" s="1"/>
    </row>
    <row r="718" spans="1:7" x14ac:dyDescent="0.3">
      <c r="A718" s="1"/>
      <c r="B718" s="1"/>
      <c r="C718" s="1"/>
      <c r="D718" s="1"/>
      <c r="E718" s="1"/>
      <c r="F718" s="1"/>
      <c r="G718" s="1"/>
    </row>
    <row r="719" spans="1:7" x14ac:dyDescent="0.3">
      <c r="A719" s="1"/>
      <c r="B719" s="1"/>
      <c r="C719" s="1"/>
      <c r="D719" s="1"/>
      <c r="E719" s="1"/>
      <c r="F719" s="1"/>
      <c r="G719" s="1"/>
    </row>
    <row r="720" spans="1:7" x14ac:dyDescent="0.3">
      <c r="A720" s="1"/>
      <c r="B720" s="1"/>
      <c r="C720" s="1"/>
      <c r="D720" s="1"/>
      <c r="E720" s="1"/>
      <c r="F720" s="1"/>
      <c r="G720" s="1"/>
    </row>
    <row r="721" spans="1:7" x14ac:dyDescent="0.3">
      <c r="A721" s="1"/>
      <c r="B721" s="1"/>
      <c r="C721" s="1"/>
      <c r="D721" s="1"/>
      <c r="E721" s="1"/>
      <c r="F721" s="1"/>
      <c r="G721" s="1"/>
    </row>
    <row r="722" spans="1:7" x14ac:dyDescent="0.3">
      <c r="A722" s="1"/>
      <c r="B722" s="1"/>
      <c r="C722" s="1"/>
      <c r="D722" s="1"/>
      <c r="E722" s="1"/>
      <c r="F722" s="1"/>
      <c r="G722" s="1"/>
    </row>
    <row r="723" spans="1:7" x14ac:dyDescent="0.3">
      <c r="A723" s="1"/>
      <c r="B723" s="1"/>
      <c r="C723" s="1"/>
      <c r="D723" s="1"/>
      <c r="E723" s="1"/>
      <c r="F723" s="1"/>
      <c r="G723" s="1"/>
    </row>
    <row r="724" spans="1:7" x14ac:dyDescent="0.3">
      <c r="A724" s="1"/>
      <c r="B724" s="1"/>
      <c r="C724" s="1"/>
      <c r="D724" s="1"/>
      <c r="E724" s="1"/>
      <c r="F724" s="1"/>
      <c r="G724" s="1"/>
    </row>
    <row r="725" spans="1:7" x14ac:dyDescent="0.3">
      <c r="A725" s="1"/>
      <c r="B725" s="1"/>
      <c r="C725" s="1"/>
      <c r="D725" s="1"/>
      <c r="E725" s="1"/>
      <c r="F725" s="1"/>
      <c r="G725" s="1"/>
    </row>
    <row r="726" spans="1:7" x14ac:dyDescent="0.3">
      <c r="A726" s="1"/>
      <c r="B726" s="1"/>
      <c r="C726" s="1"/>
      <c r="D726" s="1"/>
      <c r="E726" s="1"/>
      <c r="F726" s="1"/>
      <c r="G726" s="1"/>
    </row>
    <row r="727" spans="1:7" x14ac:dyDescent="0.3">
      <c r="A727" s="1"/>
      <c r="B727" s="1"/>
      <c r="C727" s="1"/>
      <c r="D727" s="1"/>
      <c r="E727" s="1"/>
      <c r="F727" s="1"/>
      <c r="G727" s="1"/>
    </row>
    <row r="728" spans="1:7" x14ac:dyDescent="0.3">
      <c r="A728" s="1"/>
      <c r="B728" s="1"/>
      <c r="C728" s="1"/>
      <c r="D728" s="1"/>
      <c r="E728" s="1"/>
      <c r="F728" s="1"/>
      <c r="G728" s="1"/>
    </row>
    <row r="729" spans="1:7" x14ac:dyDescent="0.3">
      <c r="A729" s="1"/>
      <c r="B729" s="1"/>
      <c r="C729" s="1"/>
      <c r="D729" s="1"/>
      <c r="E729" s="1"/>
      <c r="F729" s="1"/>
      <c r="G729" s="1"/>
    </row>
    <row r="730" spans="1:7" x14ac:dyDescent="0.3">
      <c r="A730" s="1"/>
      <c r="B730" s="1"/>
      <c r="C730" s="1"/>
      <c r="D730" s="1"/>
      <c r="E730" s="1"/>
      <c r="F730" s="1"/>
      <c r="G730" s="1"/>
    </row>
    <row r="731" spans="1:7" x14ac:dyDescent="0.3">
      <c r="A731" s="1"/>
      <c r="B731" s="1"/>
      <c r="C731" s="1"/>
      <c r="D731" s="1"/>
      <c r="E731" s="1"/>
      <c r="F731" s="1"/>
      <c r="G731" s="1"/>
    </row>
    <row r="732" spans="1:7" x14ac:dyDescent="0.3">
      <c r="A732" s="1"/>
      <c r="B732" s="1"/>
      <c r="C732" s="1"/>
      <c r="D732" s="1"/>
      <c r="E732" s="1"/>
      <c r="F732" s="1"/>
      <c r="G732" s="1"/>
    </row>
    <row r="733" spans="1:7" x14ac:dyDescent="0.3">
      <c r="A733" s="1"/>
      <c r="B733" s="1"/>
      <c r="C733" s="1"/>
      <c r="D733" s="1"/>
      <c r="E733" s="1"/>
      <c r="F733" s="1"/>
      <c r="G733" s="1"/>
    </row>
    <row r="734" spans="1:7" x14ac:dyDescent="0.3">
      <c r="A734" s="1"/>
      <c r="B734" s="1"/>
      <c r="C734" s="1"/>
      <c r="D734" s="1"/>
      <c r="E734" s="1"/>
      <c r="F734" s="1"/>
      <c r="G734" s="1"/>
    </row>
    <row r="735" spans="1:7" x14ac:dyDescent="0.3">
      <c r="A735" s="1"/>
      <c r="B735" s="1"/>
      <c r="C735" s="1"/>
      <c r="D735" s="1"/>
      <c r="E735" s="1"/>
      <c r="F735" s="1"/>
      <c r="G735" s="1"/>
    </row>
    <row r="736" spans="1:7" x14ac:dyDescent="0.3">
      <c r="A736" s="1"/>
      <c r="B736" s="1"/>
      <c r="C736" s="1"/>
      <c r="D736" s="1"/>
      <c r="E736" s="1"/>
      <c r="F736" s="1"/>
      <c r="G736" s="1"/>
    </row>
    <row r="737" spans="1:7" x14ac:dyDescent="0.3">
      <c r="A737" s="1"/>
      <c r="B737" s="1"/>
      <c r="C737" s="1"/>
      <c r="D737" s="1"/>
      <c r="E737" s="1"/>
      <c r="F737" s="1"/>
      <c r="G737" s="1"/>
    </row>
    <row r="738" spans="1:7" x14ac:dyDescent="0.3">
      <c r="A738" s="1"/>
      <c r="B738" s="1"/>
      <c r="C738" s="1"/>
      <c r="D738" s="1"/>
      <c r="E738" s="1"/>
      <c r="F738" s="1"/>
      <c r="G738" s="1"/>
    </row>
    <row r="739" spans="1:7" x14ac:dyDescent="0.3">
      <c r="A739" s="1"/>
      <c r="B739" s="1"/>
      <c r="C739" s="1"/>
      <c r="D739" s="1"/>
      <c r="E739" s="1"/>
      <c r="F739" s="1"/>
      <c r="G739" s="1"/>
    </row>
    <row r="740" spans="1:7" x14ac:dyDescent="0.3">
      <c r="A740" s="1"/>
      <c r="B740" s="1"/>
      <c r="C740" s="1"/>
      <c r="D740" s="1"/>
      <c r="E740" s="1"/>
      <c r="F740" s="1"/>
      <c r="G740" s="1"/>
    </row>
    <row r="741" spans="1:7" x14ac:dyDescent="0.3">
      <c r="A741" s="1"/>
      <c r="B741" s="1"/>
      <c r="C741" s="1"/>
      <c r="D741" s="1"/>
      <c r="E741" s="1"/>
      <c r="F741" s="1"/>
      <c r="G741" s="1"/>
    </row>
    <row r="742" spans="1:7" x14ac:dyDescent="0.3">
      <c r="A742" s="1"/>
      <c r="B742" s="1"/>
      <c r="C742" s="1"/>
      <c r="D742" s="1"/>
      <c r="E742" s="1"/>
      <c r="F742" s="1"/>
      <c r="G742" s="1"/>
    </row>
    <row r="743" spans="1:7" x14ac:dyDescent="0.3">
      <c r="A743" s="1"/>
      <c r="B743" s="1"/>
      <c r="C743" s="1"/>
      <c r="D743" s="1"/>
      <c r="E743" s="1"/>
      <c r="F743" s="1"/>
      <c r="G743" s="1"/>
    </row>
    <row r="744" spans="1:7" x14ac:dyDescent="0.3">
      <c r="A744" s="1"/>
      <c r="B744" s="1"/>
      <c r="C744" s="1"/>
      <c r="D744" s="1"/>
      <c r="E744" s="1"/>
      <c r="F744" s="1"/>
      <c r="G744" s="1"/>
    </row>
    <row r="745" spans="1:7" x14ac:dyDescent="0.3">
      <c r="A745" s="1"/>
      <c r="B745" s="1"/>
      <c r="C745" s="1"/>
      <c r="D745" s="1"/>
      <c r="E745" s="1"/>
      <c r="F745" s="1"/>
      <c r="G745" s="1"/>
    </row>
    <row r="746" spans="1:7" x14ac:dyDescent="0.3">
      <c r="A746" s="1"/>
      <c r="B746" s="1"/>
      <c r="C746" s="1"/>
      <c r="D746" s="1"/>
      <c r="E746" s="1"/>
      <c r="F746" s="1"/>
      <c r="G746" s="1"/>
    </row>
    <row r="747" spans="1:7" x14ac:dyDescent="0.3">
      <c r="A747" s="1"/>
      <c r="B747" s="1"/>
      <c r="C747" s="1"/>
      <c r="D747" s="1"/>
      <c r="E747" s="1"/>
      <c r="F747" s="1"/>
      <c r="G747" s="1"/>
    </row>
    <row r="748" spans="1:7" x14ac:dyDescent="0.3">
      <c r="A748" s="1"/>
      <c r="B748" s="1"/>
      <c r="C748" s="1"/>
      <c r="D748" s="1"/>
      <c r="E748" s="1"/>
      <c r="F748" s="1"/>
      <c r="G748" s="1"/>
    </row>
    <row r="749" spans="1:7" x14ac:dyDescent="0.3">
      <c r="A749" s="1"/>
      <c r="B749" s="1"/>
      <c r="C749" s="1"/>
      <c r="D749" s="1"/>
      <c r="E749" s="1"/>
      <c r="F749" s="1"/>
      <c r="G749" s="1"/>
    </row>
    <row r="750" spans="1:7" x14ac:dyDescent="0.3">
      <c r="A750" s="1"/>
      <c r="B750" s="1"/>
      <c r="C750" s="1"/>
      <c r="D750" s="1"/>
      <c r="E750" s="1"/>
      <c r="F750" s="1"/>
      <c r="G750" s="1"/>
    </row>
    <row r="751" spans="1:7" x14ac:dyDescent="0.3">
      <c r="A751" s="1"/>
      <c r="B751" s="1"/>
      <c r="C751" s="1"/>
      <c r="D751" s="1"/>
      <c r="E751" s="1"/>
      <c r="F751" s="1"/>
      <c r="G751" s="1"/>
    </row>
    <row r="752" spans="1:7" x14ac:dyDescent="0.3">
      <c r="A752" s="1"/>
      <c r="B752" s="1"/>
      <c r="C752" s="1"/>
      <c r="D752" s="1"/>
      <c r="E752" s="1"/>
      <c r="F752" s="1"/>
      <c r="G752" s="1"/>
    </row>
    <row r="753" spans="1:7" x14ac:dyDescent="0.3">
      <c r="A753" s="1"/>
      <c r="B753" s="1"/>
      <c r="C753" s="1"/>
      <c r="D753" s="1"/>
      <c r="E753" s="1"/>
      <c r="F753" s="1"/>
      <c r="G753" s="1"/>
    </row>
    <row r="754" spans="1:7" x14ac:dyDescent="0.3">
      <c r="A754" s="1"/>
      <c r="B754" s="1"/>
      <c r="C754" s="1"/>
      <c r="D754" s="1"/>
      <c r="E754" s="1"/>
      <c r="F754" s="1"/>
      <c r="G754" s="1"/>
    </row>
    <row r="755" spans="1:7" x14ac:dyDescent="0.3">
      <c r="A755" s="1"/>
      <c r="B755" s="1"/>
      <c r="C755" s="1"/>
      <c r="D755" s="1"/>
      <c r="E755" s="1"/>
      <c r="F755" s="1"/>
      <c r="G755" s="1"/>
    </row>
    <row r="756" spans="1:7" x14ac:dyDescent="0.3">
      <c r="A756" s="1"/>
      <c r="B756" s="1"/>
      <c r="C756" s="1"/>
      <c r="D756" s="1"/>
      <c r="E756" s="1"/>
      <c r="F756" s="1"/>
      <c r="G756" s="1"/>
    </row>
    <row r="757" spans="1:7" x14ac:dyDescent="0.3">
      <c r="A757" s="1"/>
      <c r="B757" s="1"/>
      <c r="C757" s="1"/>
      <c r="D757" s="1"/>
      <c r="E757" s="1"/>
      <c r="F757" s="1"/>
      <c r="G757" s="1"/>
    </row>
    <row r="758" spans="1:7" x14ac:dyDescent="0.3">
      <c r="A758" s="1"/>
      <c r="B758" s="1"/>
      <c r="C758" s="1"/>
      <c r="D758" s="1"/>
      <c r="E758" s="1"/>
      <c r="F758" s="1"/>
      <c r="G758" s="1"/>
    </row>
    <row r="759" spans="1:7" x14ac:dyDescent="0.3">
      <c r="A759" s="1"/>
      <c r="B759" s="1"/>
      <c r="C759" s="1"/>
      <c r="D759" s="1"/>
      <c r="E759" s="1"/>
      <c r="F759" s="1"/>
      <c r="G759" s="1"/>
    </row>
    <row r="760" spans="1:7" x14ac:dyDescent="0.3">
      <c r="A760" s="1"/>
      <c r="B760" s="1"/>
      <c r="C760" s="1"/>
      <c r="D760" s="1"/>
      <c r="E760" s="1"/>
      <c r="F760" s="1"/>
      <c r="G760" s="1"/>
    </row>
    <row r="761" spans="1:7" x14ac:dyDescent="0.3">
      <c r="A761" s="1"/>
      <c r="B761" s="1"/>
      <c r="C761" s="1"/>
      <c r="D761" s="1"/>
      <c r="E761" s="1"/>
      <c r="F761" s="1"/>
      <c r="G761" s="1"/>
    </row>
    <row r="762" spans="1:7" x14ac:dyDescent="0.3">
      <c r="A762" s="1"/>
      <c r="B762" s="1"/>
      <c r="C762" s="1"/>
      <c r="D762" s="1"/>
      <c r="E762" s="1"/>
      <c r="F762" s="1"/>
      <c r="G762" s="1"/>
    </row>
    <row r="763" spans="1:7" x14ac:dyDescent="0.3">
      <c r="A763" s="1"/>
      <c r="B763" s="1"/>
      <c r="C763" s="1"/>
      <c r="D763" s="1"/>
      <c r="E763" s="1"/>
      <c r="F763" s="1"/>
      <c r="G763" s="1"/>
    </row>
    <row r="764" spans="1:7" x14ac:dyDescent="0.3">
      <c r="A764" s="1"/>
      <c r="B764" s="1"/>
      <c r="C764" s="1"/>
      <c r="D764" s="1"/>
      <c r="E764" s="1"/>
      <c r="F764" s="1"/>
      <c r="G764" s="1"/>
    </row>
    <row r="765" spans="1:7" x14ac:dyDescent="0.3">
      <c r="A765" s="1"/>
      <c r="B765" s="1"/>
      <c r="C765" s="1"/>
      <c r="D765" s="1"/>
      <c r="E765" s="1"/>
      <c r="F765" s="1"/>
      <c r="G765" s="1"/>
    </row>
    <row r="766" spans="1:7" x14ac:dyDescent="0.3">
      <c r="A766" s="1"/>
      <c r="B766" s="1"/>
      <c r="C766" s="1"/>
      <c r="D766" s="1"/>
      <c r="E766" s="1"/>
      <c r="F766" s="1"/>
      <c r="G766" s="1"/>
    </row>
    <row r="767" spans="1:7" x14ac:dyDescent="0.3">
      <c r="A767" s="1"/>
      <c r="B767" s="1"/>
      <c r="C767" s="1"/>
      <c r="D767" s="1"/>
      <c r="E767" s="1"/>
      <c r="F767" s="1"/>
      <c r="G767" s="1"/>
    </row>
    <row r="768" spans="1:7" x14ac:dyDescent="0.3">
      <c r="A768" s="1"/>
      <c r="B768" s="1"/>
      <c r="C768" s="1"/>
      <c r="D768" s="1"/>
      <c r="E768" s="1"/>
      <c r="F768" s="1"/>
      <c r="G768" s="1"/>
    </row>
    <row r="769" spans="1:7" x14ac:dyDescent="0.3">
      <c r="A769" s="1"/>
      <c r="B769" s="1"/>
      <c r="C769" s="1"/>
      <c r="D769" s="1"/>
      <c r="E769" s="1"/>
      <c r="F769" s="1"/>
      <c r="G769" s="1"/>
    </row>
    <row r="770" spans="1:7" x14ac:dyDescent="0.3">
      <c r="A770" s="1"/>
      <c r="B770" s="1"/>
      <c r="C770" s="1"/>
      <c r="D770" s="1"/>
      <c r="E770" s="1"/>
      <c r="F770" s="1"/>
      <c r="G770" s="1"/>
    </row>
    <row r="771" spans="1:7" x14ac:dyDescent="0.3">
      <c r="A771" s="1"/>
      <c r="B771" s="1"/>
      <c r="C771" s="1"/>
      <c r="D771" s="1"/>
      <c r="E771" s="1"/>
      <c r="F771" s="1"/>
      <c r="G771" s="1"/>
    </row>
    <row r="772" spans="1:7" x14ac:dyDescent="0.3">
      <c r="A772" s="1"/>
      <c r="B772" s="1"/>
      <c r="C772" s="1"/>
      <c r="D772" s="1"/>
      <c r="E772" s="1"/>
      <c r="F772" s="1"/>
      <c r="G772" s="1"/>
    </row>
    <row r="773" spans="1:7" x14ac:dyDescent="0.3">
      <c r="A773" s="1"/>
      <c r="B773" s="1"/>
      <c r="C773" s="1"/>
      <c r="D773" s="1"/>
      <c r="E773" s="1"/>
      <c r="F773" s="1"/>
      <c r="G773" s="1"/>
    </row>
    <row r="774" spans="1:7" x14ac:dyDescent="0.3">
      <c r="A774" s="1"/>
      <c r="B774" s="1"/>
      <c r="C774" s="1"/>
      <c r="D774" s="1"/>
      <c r="E774" s="1"/>
      <c r="F774" s="1"/>
      <c r="G774" s="1"/>
    </row>
    <row r="775" spans="1:7" x14ac:dyDescent="0.3">
      <c r="A775" s="1"/>
      <c r="B775" s="1"/>
      <c r="C775" s="1"/>
      <c r="D775" s="1"/>
      <c r="E775" s="1"/>
      <c r="F775" s="1"/>
      <c r="G775" s="1"/>
    </row>
    <row r="776" spans="1:7" x14ac:dyDescent="0.3">
      <c r="A776" s="1"/>
      <c r="B776" s="1"/>
      <c r="C776" s="1"/>
      <c r="D776" s="1"/>
      <c r="E776" s="1"/>
      <c r="F776" s="1"/>
      <c r="G776" s="1"/>
    </row>
    <row r="777" spans="1:7" x14ac:dyDescent="0.3">
      <c r="A777" s="1"/>
      <c r="B777" s="1"/>
      <c r="C777" s="1"/>
      <c r="D777" s="1"/>
      <c r="E777" s="1"/>
      <c r="F777" s="1"/>
      <c r="G777" s="1"/>
    </row>
    <row r="778" spans="1:7" x14ac:dyDescent="0.3">
      <c r="A778" s="1"/>
      <c r="B778" s="1"/>
      <c r="C778" s="1"/>
      <c r="D778" s="1"/>
      <c r="E778" s="1"/>
      <c r="F778" s="1"/>
      <c r="G778" s="1"/>
    </row>
    <row r="779" spans="1:7" x14ac:dyDescent="0.3">
      <c r="A779" s="1"/>
      <c r="B779" s="1"/>
      <c r="C779" s="1"/>
      <c r="D779" s="1"/>
      <c r="E779" s="1"/>
      <c r="F779" s="1"/>
      <c r="G779" s="1"/>
    </row>
    <row r="780" spans="1:7" x14ac:dyDescent="0.3">
      <c r="A780" s="1"/>
      <c r="B780" s="1"/>
      <c r="C780" s="1"/>
      <c r="D780" s="1"/>
      <c r="E780" s="1"/>
      <c r="F780" s="1"/>
      <c r="G780" s="1"/>
    </row>
    <row r="781" spans="1:7" x14ac:dyDescent="0.3">
      <c r="A781" s="1"/>
      <c r="B781" s="1"/>
      <c r="C781" s="1"/>
      <c r="D781" s="1"/>
      <c r="E781" s="1"/>
      <c r="F781" s="1"/>
      <c r="G781" s="1"/>
    </row>
    <row r="782" spans="1:7" x14ac:dyDescent="0.3">
      <c r="A782" s="1"/>
      <c r="B782" s="1"/>
      <c r="C782" s="1"/>
      <c r="D782" s="1"/>
      <c r="E782" s="1"/>
      <c r="F782" s="1"/>
      <c r="G782" s="1"/>
    </row>
    <row r="783" spans="1:7" x14ac:dyDescent="0.3">
      <c r="A783" s="1"/>
      <c r="B783" s="1"/>
      <c r="C783" s="1"/>
      <c r="D783" s="1"/>
      <c r="E783" s="1"/>
      <c r="F783" s="1"/>
      <c r="G783" s="1"/>
    </row>
    <row r="784" spans="1:7" x14ac:dyDescent="0.3">
      <c r="A784" s="1"/>
      <c r="B784" s="1"/>
      <c r="C784" s="1"/>
      <c r="D784" s="1"/>
      <c r="E784" s="1"/>
      <c r="F784" s="1"/>
      <c r="G784" s="1"/>
    </row>
    <row r="785" spans="1:7" x14ac:dyDescent="0.3">
      <c r="A785" s="1"/>
      <c r="B785" s="1"/>
      <c r="C785" s="1"/>
      <c r="D785" s="1"/>
      <c r="E785" s="1"/>
      <c r="F785" s="1"/>
      <c r="G785" s="1"/>
    </row>
    <row r="786" spans="1:7" x14ac:dyDescent="0.3">
      <c r="A786" s="1"/>
      <c r="B786" s="1"/>
      <c r="C786" s="1"/>
      <c r="D786" s="1"/>
      <c r="E786" s="1"/>
      <c r="F786" s="1"/>
      <c r="G786" s="1"/>
    </row>
    <row r="787" spans="1:7" x14ac:dyDescent="0.3">
      <c r="A787" s="1"/>
      <c r="B787" s="1"/>
      <c r="C787" s="1"/>
      <c r="D787" s="1"/>
      <c r="E787" s="1"/>
      <c r="F787" s="1"/>
      <c r="G787" s="1"/>
    </row>
    <row r="788" spans="1:7" x14ac:dyDescent="0.3">
      <c r="A788" s="1"/>
      <c r="B788" s="1"/>
      <c r="C788" s="1"/>
      <c r="D788" s="1"/>
      <c r="E788" s="1"/>
      <c r="F788" s="1"/>
      <c r="G788" s="1"/>
    </row>
    <row r="789" spans="1:7" x14ac:dyDescent="0.3">
      <c r="A789" s="1"/>
      <c r="B789" s="1"/>
      <c r="C789" s="1"/>
      <c r="D789" s="1"/>
      <c r="E789" s="1"/>
      <c r="F789" s="1"/>
      <c r="G789" s="1"/>
    </row>
    <row r="790" spans="1:7" x14ac:dyDescent="0.3">
      <c r="A790" s="1"/>
      <c r="B790" s="1"/>
      <c r="C790" s="1"/>
      <c r="D790" s="1"/>
      <c r="E790" s="1"/>
      <c r="F790" s="1"/>
      <c r="G790" s="1"/>
    </row>
    <row r="791" spans="1:7" x14ac:dyDescent="0.3">
      <c r="A791" s="1"/>
      <c r="B791" s="1"/>
      <c r="C791" s="1"/>
      <c r="D791" s="1"/>
      <c r="E791" s="1"/>
      <c r="F791" s="1"/>
      <c r="G791" s="1"/>
    </row>
    <row r="792" spans="1:7" x14ac:dyDescent="0.3">
      <c r="A792" s="1"/>
      <c r="B792" s="1"/>
      <c r="C792" s="1"/>
      <c r="D792" s="1"/>
      <c r="E792" s="1"/>
      <c r="F792" s="1"/>
      <c r="G792" s="1"/>
    </row>
    <row r="793" spans="1:7" x14ac:dyDescent="0.3">
      <c r="A793" s="1"/>
      <c r="B793" s="1"/>
      <c r="C793" s="1"/>
      <c r="D793" s="1"/>
      <c r="E793" s="1"/>
      <c r="F793" s="1"/>
      <c r="G793" s="1"/>
    </row>
    <row r="794" spans="1:7" x14ac:dyDescent="0.3">
      <c r="A794" s="1"/>
      <c r="B794" s="1"/>
      <c r="C794" s="1"/>
      <c r="D794" s="1"/>
      <c r="E794" s="1"/>
      <c r="F794" s="1"/>
      <c r="G794" s="1"/>
    </row>
    <row r="795" spans="1:7" x14ac:dyDescent="0.3">
      <c r="A795" s="1"/>
      <c r="B795" s="1"/>
      <c r="C795" s="1"/>
      <c r="D795" s="1"/>
      <c r="E795" s="1"/>
      <c r="F795" s="1"/>
      <c r="G795" s="1"/>
    </row>
    <row r="796" spans="1:7" x14ac:dyDescent="0.3">
      <c r="A796" s="1"/>
      <c r="B796" s="1"/>
      <c r="C796" s="1"/>
      <c r="D796" s="1"/>
      <c r="E796" s="1"/>
      <c r="F796" s="1"/>
      <c r="G796" s="1"/>
    </row>
    <row r="797" spans="1:7" x14ac:dyDescent="0.3">
      <c r="A797" s="1"/>
      <c r="B797" s="1"/>
      <c r="C797" s="1"/>
      <c r="D797" s="1"/>
      <c r="E797" s="1"/>
      <c r="F797" s="1"/>
      <c r="G797" s="1"/>
    </row>
    <row r="798" spans="1:7" x14ac:dyDescent="0.3">
      <c r="A798" s="1"/>
      <c r="B798" s="1"/>
      <c r="C798" s="1"/>
      <c r="D798" s="1"/>
      <c r="E798" s="1"/>
      <c r="F798" s="1"/>
      <c r="G798" s="1"/>
    </row>
    <row r="799" spans="1:7" x14ac:dyDescent="0.3">
      <c r="A799" s="1"/>
      <c r="B799" s="1"/>
      <c r="C799" s="1"/>
      <c r="D799" s="1"/>
      <c r="E799" s="1"/>
      <c r="F799" s="1"/>
      <c r="G799" s="1"/>
    </row>
    <row r="800" spans="1:7" x14ac:dyDescent="0.3">
      <c r="A800" s="1"/>
      <c r="B800" s="1"/>
      <c r="C800" s="1"/>
      <c r="D800" s="1"/>
      <c r="E800" s="1"/>
      <c r="F800" s="1"/>
      <c r="G800" s="1"/>
    </row>
    <row r="801" spans="1:7" x14ac:dyDescent="0.3">
      <c r="A801" s="1"/>
      <c r="B801" s="1"/>
      <c r="C801" s="1"/>
      <c r="D801" s="1"/>
      <c r="E801" s="1"/>
      <c r="F801" s="1"/>
      <c r="G801" s="1"/>
    </row>
    <row r="802" spans="1:7" x14ac:dyDescent="0.3">
      <c r="A802" s="1"/>
      <c r="B802" s="1"/>
      <c r="C802" s="1"/>
      <c r="D802" s="1"/>
      <c r="E802" s="1"/>
      <c r="F802" s="1"/>
      <c r="G802" s="1"/>
    </row>
    <row r="803" spans="1:7" x14ac:dyDescent="0.3">
      <c r="A803" s="1"/>
      <c r="B803" s="1"/>
      <c r="C803" s="1"/>
      <c r="D803" s="1"/>
      <c r="E803" s="1"/>
      <c r="F803" s="1"/>
      <c r="G803" s="1"/>
    </row>
    <row r="804" spans="1:7" x14ac:dyDescent="0.3">
      <c r="A804" s="1"/>
      <c r="B804" s="1"/>
      <c r="C804" s="1"/>
      <c r="D804" s="1"/>
      <c r="E804" s="1"/>
      <c r="F804" s="1"/>
      <c r="G804" s="1"/>
    </row>
    <row r="805" spans="1:7" x14ac:dyDescent="0.3">
      <c r="A805" s="1"/>
      <c r="B805" s="1"/>
      <c r="C805" s="1"/>
      <c r="D805" s="1"/>
      <c r="E805" s="1"/>
      <c r="F805" s="1"/>
      <c r="G805" s="1"/>
    </row>
    <row r="806" spans="1:7" x14ac:dyDescent="0.3">
      <c r="A806" s="1"/>
      <c r="B806" s="1"/>
      <c r="C806" s="1"/>
      <c r="D806" s="1"/>
      <c r="E806" s="1"/>
      <c r="F806" s="1"/>
      <c r="G806" s="1"/>
    </row>
    <row r="807" spans="1:7" x14ac:dyDescent="0.3">
      <c r="A807" s="1"/>
      <c r="B807" s="1"/>
      <c r="C807" s="1"/>
      <c r="D807" s="1"/>
      <c r="E807" s="1"/>
      <c r="F807" s="1"/>
      <c r="G807" s="1"/>
    </row>
    <row r="808" spans="1:7" x14ac:dyDescent="0.3">
      <c r="A808" s="1"/>
      <c r="B808" s="1"/>
      <c r="C808" s="1"/>
      <c r="D808" s="1"/>
      <c r="E808" s="1"/>
      <c r="F808" s="1"/>
      <c r="G808" s="1"/>
    </row>
    <row r="809" spans="1:7" x14ac:dyDescent="0.3">
      <c r="A809" s="1"/>
      <c r="B809" s="1"/>
      <c r="C809" s="1"/>
      <c r="D809" s="1"/>
      <c r="E809" s="1"/>
      <c r="F809" s="1"/>
      <c r="G809" s="1"/>
    </row>
    <row r="810" spans="1:7" x14ac:dyDescent="0.3">
      <c r="A810" s="1"/>
      <c r="B810" s="1"/>
      <c r="C810" s="1"/>
      <c r="D810" s="1"/>
      <c r="E810" s="1"/>
      <c r="F810" s="1"/>
      <c r="G810" s="1"/>
    </row>
    <row r="811" spans="1:7" x14ac:dyDescent="0.3">
      <c r="A811" s="1"/>
      <c r="B811" s="1"/>
      <c r="C811" s="1"/>
      <c r="D811" s="1"/>
      <c r="E811" s="1"/>
      <c r="F811" s="1"/>
      <c r="G811" s="1"/>
    </row>
    <row r="812" spans="1:7" x14ac:dyDescent="0.3">
      <c r="A812" s="1"/>
      <c r="B812" s="1"/>
      <c r="C812" s="1"/>
      <c r="D812" s="1"/>
      <c r="E812" s="1"/>
      <c r="F812" s="1"/>
      <c r="G812" s="1"/>
    </row>
    <row r="813" spans="1:7" x14ac:dyDescent="0.3">
      <c r="A813" s="1"/>
      <c r="B813" s="1"/>
      <c r="C813" s="1"/>
      <c r="D813" s="1"/>
      <c r="E813" s="1"/>
      <c r="F813" s="1"/>
      <c r="G813" s="1"/>
    </row>
    <row r="814" spans="1:7" x14ac:dyDescent="0.3">
      <c r="A814" s="1"/>
      <c r="B814" s="1"/>
      <c r="C814" s="1"/>
      <c r="D814" s="1"/>
      <c r="E814" s="1"/>
      <c r="F814" s="1"/>
      <c r="G814" s="1"/>
    </row>
    <row r="815" spans="1:7" x14ac:dyDescent="0.3">
      <c r="A815" s="1"/>
      <c r="B815" s="1"/>
      <c r="C815" s="1"/>
      <c r="D815" s="1"/>
      <c r="E815" s="1"/>
      <c r="F815" s="1"/>
      <c r="G815" s="1"/>
    </row>
    <row r="816" spans="1:7" x14ac:dyDescent="0.3">
      <c r="A816" s="1"/>
      <c r="B816" s="1"/>
      <c r="C816" s="1"/>
      <c r="D816" s="1"/>
      <c r="E816" s="1"/>
      <c r="F816" s="1"/>
      <c r="G816" s="1"/>
    </row>
    <row r="817" spans="1:7" x14ac:dyDescent="0.3">
      <c r="A817" s="1"/>
      <c r="B817" s="1"/>
      <c r="C817" s="1"/>
      <c r="D817" s="1"/>
      <c r="E817" s="1"/>
      <c r="F817" s="1"/>
      <c r="G817" s="1"/>
    </row>
    <row r="818" spans="1:7" x14ac:dyDescent="0.3">
      <c r="A818" s="1"/>
      <c r="B818" s="1"/>
      <c r="C818" s="1"/>
      <c r="D818" s="1"/>
      <c r="E818" s="1"/>
      <c r="F818" s="1"/>
      <c r="G818" s="1"/>
    </row>
    <row r="819" spans="1:7" x14ac:dyDescent="0.3">
      <c r="A819" s="1"/>
      <c r="B819" s="1"/>
      <c r="C819" s="1"/>
      <c r="D819" s="1"/>
      <c r="E819" s="1"/>
      <c r="F819" s="1"/>
      <c r="G819" s="1"/>
    </row>
    <row r="820" spans="1:7" x14ac:dyDescent="0.3">
      <c r="A820" s="1"/>
      <c r="B820" s="1"/>
      <c r="C820" s="1"/>
      <c r="D820" s="1"/>
      <c r="E820" s="1"/>
      <c r="F820" s="1"/>
      <c r="G820" s="1"/>
    </row>
    <row r="821" spans="1:7" x14ac:dyDescent="0.3">
      <c r="A821" s="1"/>
      <c r="B821" s="1"/>
      <c r="C821" s="1"/>
      <c r="D821" s="1"/>
      <c r="E821" s="1"/>
      <c r="F821" s="1"/>
      <c r="G821" s="1"/>
    </row>
    <row r="822" spans="1:7" x14ac:dyDescent="0.3">
      <c r="A822" s="1"/>
      <c r="B822" s="1"/>
      <c r="C822" s="1"/>
      <c r="D822" s="1"/>
      <c r="E822" s="1"/>
      <c r="F822" s="1"/>
      <c r="G822" s="1"/>
    </row>
    <row r="823" spans="1:7" x14ac:dyDescent="0.3">
      <c r="A823" s="1"/>
      <c r="B823" s="1"/>
      <c r="C823" s="1"/>
      <c r="D823" s="1"/>
      <c r="E823" s="1"/>
      <c r="F823" s="1"/>
      <c r="G823" s="1"/>
    </row>
    <row r="824" spans="1:7" x14ac:dyDescent="0.3">
      <c r="A824" s="1"/>
      <c r="B824" s="1"/>
      <c r="C824" s="1"/>
      <c r="D824" s="1"/>
      <c r="E824" s="1"/>
      <c r="F824" s="1"/>
      <c r="G824" s="1"/>
    </row>
    <row r="825" spans="1:7" x14ac:dyDescent="0.3">
      <c r="A825" s="1"/>
      <c r="B825" s="1"/>
      <c r="C825" s="1"/>
      <c r="D825" s="1"/>
      <c r="E825" s="1"/>
      <c r="F825" s="1"/>
      <c r="G825" s="1"/>
    </row>
    <row r="826" spans="1:7" x14ac:dyDescent="0.3">
      <c r="A826" s="1"/>
      <c r="B826" s="1"/>
      <c r="C826" s="1"/>
      <c r="D826" s="1"/>
      <c r="E826" s="1"/>
      <c r="F826" s="1"/>
      <c r="G826" s="1"/>
    </row>
    <row r="827" spans="1:7" x14ac:dyDescent="0.3">
      <c r="A827" s="1"/>
      <c r="B827" s="1"/>
      <c r="C827" s="1"/>
      <c r="D827" s="1"/>
      <c r="E827" s="1"/>
      <c r="F827" s="1"/>
      <c r="G827" s="1"/>
    </row>
    <row r="828" spans="1:7" x14ac:dyDescent="0.3">
      <c r="A828" s="1"/>
      <c r="B828" s="1"/>
      <c r="C828" s="1"/>
      <c r="D828" s="1"/>
      <c r="E828" s="1"/>
      <c r="F828" s="1"/>
      <c r="G828" s="1"/>
    </row>
    <row r="829" spans="1:7" x14ac:dyDescent="0.3">
      <c r="A829" s="1"/>
      <c r="B829" s="1"/>
      <c r="C829" s="1"/>
      <c r="D829" s="1"/>
      <c r="E829" s="1"/>
      <c r="F829" s="1"/>
      <c r="G829" s="1"/>
    </row>
    <row r="830" spans="1:7" x14ac:dyDescent="0.3">
      <c r="A830" s="1"/>
      <c r="B830" s="1"/>
      <c r="C830" s="1"/>
      <c r="D830" s="1"/>
      <c r="E830" s="1"/>
      <c r="F830" s="1"/>
      <c r="G830" s="1"/>
    </row>
    <row r="831" spans="1:7" x14ac:dyDescent="0.3">
      <c r="A831" s="1"/>
      <c r="B831" s="1"/>
      <c r="C831" s="1"/>
      <c r="D831" s="1"/>
      <c r="E831" s="1"/>
      <c r="F831" s="1"/>
      <c r="G831" s="1"/>
    </row>
    <row r="832" spans="1:7" x14ac:dyDescent="0.3">
      <c r="A832" s="1"/>
      <c r="B832" s="1"/>
      <c r="C832" s="1"/>
      <c r="D832" s="1"/>
      <c r="E832" s="1"/>
      <c r="F832" s="1"/>
      <c r="G832" s="1"/>
    </row>
    <row r="833" spans="1:7" x14ac:dyDescent="0.3">
      <c r="A833" s="1"/>
      <c r="B833" s="1"/>
      <c r="C833" s="1"/>
      <c r="D833" s="1"/>
      <c r="E833" s="1"/>
      <c r="F833" s="1"/>
      <c r="G833" s="1"/>
    </row>
    <row r="834" spans="1:7" x14ac:dyDescent="0.3">
      <c r="A834" s="1"/>
      <c r="B834" s="1"/>
      <c r="C834" s="1"/>
      <c r="D834" s="1"/>
      <c r="E834" s="1"/>
      <c r="F834" s="1"/>
      <c r="G834" s="1"/>
    </row>
    <row r="835" spans="1:7" x14ac:dyDescent="0.3">
      <c r="A835" s="1"/>
      <c r="B835" s="1"/>
      <c r="C835" s="1"/>
      <c r="D835" s="1"/>
      <c r="E835" s="1"/>
      <c r="F835" s="1"/>
      <c r="G835" s="1"/>
    </row>
    <row r="836" spans="1:7" x14ac:dyDescent="0.3">
      <c r="A836" s="1"/>
      <c r="B836" s="1"/>
      <c r="C836" s="1"/>
      <c r="D836" s="1"/>
      <c r="E836" s="1"/>
      <c r="F836" s="1"/>
      <c r="G836" s="1"/>
    </row>
    <row r="837" spans="1:7" x14ac:dyDescent="0.3">
      <c r="A837" s="1"/>
      <c r="B837" s="1"/>
      <c r="C837" s="1"/>
      <c r="D837" s="1"/>
      <c r="E837" s="1"/>
      <c r="F837" s="1"/>
      <c r="G837" s="1"/>
    </row>
    <row r="838" spans="1:7" x14ac:dyDescent="0.3">
      <c r="A838" s="1"/>
      <c r="B838" s="1"/>
      <c r="C838" s="1"/>
      <c r="D838" s="1"/>
      <c r="E838" s="1"/>
      <c r="F838" s="1"/>
      <c r="G838" s="1"/>
    </row>
    <row r="839" spans="1:7" x14ac:dyDescent="0.3">
      <c r="A839" s="1"/>
      <c r="B839" s="1"/>
      <c r="C839" s="1"/>
      <c r="D839" s="1"/>
      <c r="E839" s="1"/>
      <c r="F839" s="1"/>
      <c r="G839" s="1"/>
    </row>
    <row r="840" spans="1:7" x14ac:dyDescent="0.3">
      <c r="A840" s="1"/>
      <c r="B840" s="1"/>
      <c r="C840" s="1"/>
      <c r="D840" s="1"/>
      <c r="E840" s="1"/>
      <c r="F840" s="1"/>
      <c r="G840" s="1"/>
    </row>
    <row r="841" spans="1:7" x14ac:dyDescent="0.3">
      <c r="A841" s="1"/>
      <c r="B841" s="1"/>
      <c r="C841" s="1"/>
      <c r="D841" s="1"/>
      <c r="E841" s="1"/>
      <c r="F841" s="1"/>
      <c r="G841" s="1"/>
    </row>
    <row r="842" spans="1:7" x14ac:dyDescent="0.3">
      <c r="A842" s="1"/>
      <c r="B842" s="1"/>
      <c r="C842" s="1"/>
      <c r="D842" s="1"/>
      <c r="E842" s="1"/>
      <c r="F842" s="1"/>
      <c r="G842" s="1"/>
    </row>
    <row r="843" spans="1:7" x14ac:dyDescent="0.3">
      <c r="A843" s="1"/>
      <c r="B843" s="1"/>
      <c r="C843" s="1"/>
      <c r="D843" s="1"/>
      <c r="E843" s="1"/>
      <c r="F843" s="1"/>
      <c r="G843" s="1"/>
    </row>
    <row r="844" spans="1:7" x14ac:dyDescent="0.3">
      <c r="A844" s="1"/>
      <c r="B844" s="1"/>
      <c r="C844" s="1"/>
      <c r="D844" s="1"/>
      <c r="E844" s="1"/>
      <c r="F844" s="1"/>
      <c r="G844" s="1"/>
    </row>
    <row r="845" spans="1:7" x14ac:dyDescent="0.3">
      <c r="A845" s="1"/>
      <c r="B845" s="1"/>
      <c r="C845" s="1"/>
      <c r="D845" s="1"/>
      <c r="E845" s="1"/>
      <c r="F845" s="1"/>
      <c r="G845" s="1"/>
    </row>
    <row r="846" spans="1:7" x14ac:dyDescent="0.3">
      <c r="A846" s="1"/>
      <c r="B846" s="1"/>
      <c r="C846" s="1"/>
      <c r="D846" s="1"/>
      <c r="E846" s="1"/>
      <c r="F846" s="1"/>
      <c r="G846" s="1"/>
    </row>
    <row r="847" spans="1:7" x14ac:dyDescent="0.3">
      <c r="A847" s="1"/>
      <c r="B847" s="1"/>
      <c r="C847" s="1"/>
      <c r="D847" s="1"/>
      <c r="E847" s="1"/>
      <c r="F847" s="1"/>
      <c r="G847" s="1"/>
    </row>
    <row r="848" spans="1:7" x14ac:dyDescent="0.3">
      <c r="A848" s="1"/>
      <c r="B848" s="1"/>
      <c r="C848" s="1"/>
      <c r="D848" s="1"/>
      <c r="E848" s="1"/>
      <c r="F848" s="1"/>
      <c r="G848" s="1"/>
    </row>
    <row r="849" spans="1:7" x14ac:dyDescent="0.3">
      <c r="A849" s="1"/>
      <c r="B849" s="1"/>
      <c r="C849" s="1"/>
      <c r="D849" s="1"/>
      <c r="E849" s="1"/>
      <c r="F849" s="1"/>
      <c r="G849" s="1"/>
    </row>
    <row r="850" spans="1:7" x14ac:dyDescent="0.3">
      <c r="A850" s="1"/>
      <c r="B850" s="1"/>
      <c r="C850" s="1"/>
      <c r="D850" s="1"/>
      <c r="E850" s="1"/>
      <c r="F850" s="1"/>
      <c r="G850" s="1"/>
    </row>
    <row r="851" spans="1:7" x14ac:dyDescent="0.3">
      <c r="A851" s="1"/>
      <c r="B851" s="1"/>
      <c r="C851" s="1"/>
      <c r="D851" s="1"/>
      <c r="E851" s="1"/>
      <c r="F851" s="1"/>
      <c r="G851" s="1"/>
    </row>
    <row r="852" spans="1:7" x14ac:dyDescent="0.3">
      <c r="A852" s="1"/>
      <c r="B852" s="1"/>
      <c r="C852" s="1"/>
      <c r="D852" s="1"/>
      <c r="E852" s="1"/>
      <c r="F852" s="1"/>
      <c r="G852" s="1"/>
    </row>
    <row r="853" spans="1:7" x14ac:dyDescent="0.3">
      <c r="A853" s="1"/>
      <c r="B853" s="1"/>
      <c r="C853" s="1"/>
      <c r="D853" s="1"/>
      <c r="E853" s="1"/>
      <c r="F853" s="1"/>
      <c r="G853" s="1"/>
    </row>
    <row r="854" spans="1:7" x14ac:dyDescent="0.3">
      <c r="A854" s="1"/>
      <c r="B854" s="1"/>
      <c r="C854" s="1"/>
      <c r="D854" s="1"/>
      <c r="E854" s="1"/>
      <c r="F854" s="1"/>
      <c r="G854" s="1"/>
    </row>
    <row r="855" spans="1:7" x14ac:dyDescent="0.3">
      <c r="A855" s="1"/>
      <c r="B855" s="1"/>
      <c r="C855" s="1"/>
      <c r="D855" s="1"/>
      <c r="E855" s="1"/>
      <c r="F855" s="1"/>
      <c r="G855" s="1"/>
    </row>
    <row r="856" spans="1:7" x14ac:dyDescent="0.3">
      <c r="A856" s="1"/>
      <c r="B856" s="1"/>
      <c r="C856" s="1"/>
      <c r="D856" s="1"/>
      <c r="E856" s="1"/>
      <c r="F856" s="1"/>
      <c r="G856" s="1"/>
    </row>
    <row r="857" spans="1:7" x14ac:dyDescent="0.3">
      <c r="A857" s="1"/>
      <c r="B857" s="1"/>
      <c r="C857" s="1"/>
      <c r="D857" s="1"/>
      <c r="E857" s="1"/>
      <c r="F857" s="1"/>
      <c r="G857" s="1"/>
    </row>
    <row r="858" spans="1:7" x14ac:dyDescent="0.3">
      <c r="A858" s="1"/>
      <c r="B858" s="1"/>
      <c r="C858" s="1"/>
      <c r="D858" s="1"/>
      <c r="E858" s="1"/>
      <c r="F858" s="1"/>
      <c r="G858" s="1"/>
    </row>
  </sheetData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722"/>
  <sheetViews>
    <sheetView tabSelected="1" topLeftCell="A68" workbookViewId="0">
      <selection activeCell="C173" sqref="C173"/>
    </sheetView>
  </sheetViews>
  <sheetFormatPr defaultRowHeight="16.2" x14ac:dyDescent="0.3"/>
  <cols>
    <col min="1" max="1" width="8.21875" customWidth="1"/>
    <col min="2" max="2" width="15.77734375" customWidth="1"/>
    <col min="4" max="4" width="34.77734375" customWidth="1"/>
    <col min="5" max="5" width="22.44140625" customWidth="1"/>
    <col min="6" max="6" width="12.88671875" customWidth="1"/>
    <col min="7" max="7" width="11" customWidth="1"/>
  </cols>
  <sheetData>
    <row r="2" spans="1:8" x14ac:dyDescent="0.3">
      <c r="A2" s="1" t="str">
        <f>[6]報名資料明細!AN4</f>
        <v>1016</v>
      </c>
      <c r="B2" s="1" t="s">
        <v>668</v>
      </c>
      <c r="C2" s="1" t="str">
        <f>[6]報名資料明細!AP4</f>
        <v>女</v>
      </c>
      <c r="D2" s="1" t="str">
        <f>[6]報名資料明細!AQ4</f>
        <v>本國國籍 (CITIZEN)</v>
      </c>
      <c r="E2" s="1" t="str">
        <f>[6]報名資料明細!AR4</f>
        <v>10公里教職員工組</v>
      </c>
      <c r="F2" s="1" t="str">
        <f>[6]報名資料明細!AS4</f>
        <v>女子組</v>
      </c>
      <c r="G2" s="1" t="str">
        <f>[6]報名資料明細!AT4</f>
        <v>M</v>
      </c>
      <c r="H2" s="1"/>
    </row>
    <row r="3" spans="1:8" x14ac:dyDescent="0.3">
      <c r="A3" s="1" t="str">
        <f>[6]報名資料明細!AN5</f>
        <v>1031</v>
      </c>
      <c r="B3" s="1" t="s">
        <v>669</v>
      </c>
      <c r="C3" s="1" t="str">
        <f>[6]報名資料明細!AP5</f>
        <v>男</v>
      </c>
      <c r="D3" s="1" t="str">
        <f>[6]報名資料明細!AQ5</f>
        <v>本國國籍 (CITIZEN)</v>
      </c>
      <c r="E3" s="1" t="str">
        <f>[6]報名資料明細!AR5</f>
        <v>10公里教職員工組</v>
      </c>
      <c r="F3" s="1" t="str">
        <f>[6]報名資料明細!AS5</f>
        <v>男子組</v>
      </c>
      <c r="G3" s="1" t="str">
        <f>[6]報名資料明細!AT5</f>
        <v>XL</v>
      </c>
      <c r="H3" s="1"/>
    </row>
    <row r="4" spans="1:8" x14ac:dyDescent="0.3">
      <c r="A4" s="1" t="str">
        <f>[6]報名資料明細!AN6</f>
        <v>1032</v>
      </c>
      <c r="B4" s="1" t="s">
        <v>670</v>
      </c>
      <c r="C4" s="1" t="str">
        <f>[6]報名資料明細!AP6</f>
        <v>男</v>
      </c>
      <c r="D4" s="1" t="str">
        <f>[6]報名資料明細!AQ6</f>
        <v>本國國籍 (CITIZEN)</v>
      </c>
      <c r="E4" s="1" t="str">
        <f>[6]報名資料明細!AR6</f>
        <v>10公里教職員工組</v>
      </c>
      <c r="F4" s="1" t="str">
        <f>[6]報名資料明細!AS6</f>
        <v>男子組</v>
      </c>
      <c r="G4" s="1" t="str">
        <f>[6]報名資料明細!AT6</f>
        <v>4XL</v>
      </c>
      <c r="H4" s="1"/>
    </row>
    <row r="5" spans="1:8" x14ac:dyDescent="0.3">
      <c r="A5" s="1" t="str">
        <f>[6]報名資料明細!AN7</f>
        <v>1033</v>
      </c>
      <c r="B5" s="1" t="s">
        <v>671</v>
      </c>
      <c r="C5" s="1" t="str">
        <f>[6]報名資料明細!AP7</f>
        <v>男</v>
      </c>
      <c r="D5" s="1" t="str">
        <f>[6]報名資料明細!AQ7</f>
        <v>本國國籍 (CITIZEN)</v>
      </c>
      <c r="E5" s="1" t="str">
        <f>[6]報名資料明細!AR7</f>
        <v>10公里教職員工組</v>
      </c>
      <c r="F5" s="1" t="str">
        <f>[6]報名資料明細!AS7</f>
        <v>男子組</v>
      </c>
      <c r="G5" s="1" t="str">
        <f>[6]報名資料明細!AT7</f>
        <v>M</v>
      </c>
      <c r="H5" s="1"/>
    </row>
    <row r="6" spans="1:8" x14ac:dyDescent="0.3">
      <c r="A6" s="1" t="str">
        <f>[6]報名資料明細!AN8</f>
        <v>1034</v>
      </c>
      <c r="B6" s="1" t="s">
        <v>672</v>
      </c>
      <c r="C6" s="1" t="str">
        <f>[6]報名資料明細!AP8</f>
        <v>女</v>
      </c>
      <c r="D6" s="1" t="str">
        <f>[6]報名資料明細!AQ8</f>
        <v>本國國籍 (CITIZEN)</v>
      </c>
      <c r="E6" s="1" t="str">
        <f>[6]報名資料明細!AR8</f>
        <v>10公里教職員工組</v>
      </c>
      <c r="F6" s="1" t="str">
        <f>[6]報名資料明細!AS8</f>
        <v>女子組</v>
      </c>
      <c r="G6" s="1" t="str">
        <f>[6]報名資料明細!AT8</f>
        <v>S</v>
      </c>
      <c r="H6" s="1"/>
    </row>
    <row r="7" spans="1:8" x14ac:dyDescent="0.3">
      <c r="A7" s="1" t="str">
        <f>[6]報名資料明細!AN9</f>
        <v>1035</v>
      </c>
      <c r="B7" s="1" t="s">
        <v>673</v>
      </c>
      <c r="C7" s="1" t="str">
        <f>[6]報名資料明細!AP9</f>
        <v>男</v>
      </c>
      <c r="D7" s="1" t="str">
        <f>[6]報名資料明細!AQ9</f>
        <v>本國國籍 (CITIZEN)</v>
      </c>
      <c r="E7" s="1" t="str">
        <f>[6]報名資料明細!AR9</f>
        <v>10公里教職員工組</v>
      </c>
      <c r="F7" s="1" t="str">
        <f>[6]報名資料明細!AS9</f>
        <v>男子組</v>
      </c>
      <c r="G7" s="1" t="str">
        <f>[6]報名資料明細!AT9</f>
        <v>L</v>
      </c>
      <c r="H7" s="1"/>
    </row>
    <row r="8" spans="1:8" x14ac:dyDescent="0.3">
      <c r="A8" s="1" t="str">
        <f>[6]報名資料明細!AN10</f>
        <v>1036</v>
      </c>
      <c r="B8" s="1" t="s">
        <v>674</v>
      </c>
      <c r="C8" s="1" t="str">
        <f>[6]報名資料明細!AP10</f>
        <v>男</v>
      </c>
      <c r="D8" s="1" t="str">
        <f>[6]報名資料明細!AQ10</f>
        <v>本國國籍 (CITIZEN)</v>
      </c>
      <c r="E8" s="1" t="str">
        <f>[6]報名資料明細!AR10</f>
        <v>10公里教職員工組</v>
      </c>
      <c r="F8" s="1" t="str">
        <f>[6]報名資料明細!AS10</f>
        <v>男子組</v>
      </c>
      <c r="G8" s="1" t="str">
        <f>[6]報名資料明細!AT10</f>
        <v>S</v>
      </c>
      <c r="H8" s="1"/>
    </row>
    <row r="9" spans="1:8" x14ac:dyDescent="0.3">
      <c r="A9" s="1" t="str">
        <f>[6]報名資料明細!AN11</f>
        <v>1037</v>
      </c>
      <c r="B9" s="1" t="s">
        <v>675</v>
      </c>
      <c r="C9" s="1" t="str">
        <f>[6]報名資料明細!AP11</f>
        <v>女</v>
      </c>
      <c r="D9" s="1" t="str">
        <f>[6]報名資料明細!AQ11</f>
        <v>本國國籍 (CITIZEN)</v>
      </c>
      <c r="E9" s="1" t="str">
        <f>[6]報名資料明細!AR11</f>
        <v>10公里教職員工組</v>
      </c>
      <c r="F9" s="1" t="str">
        <f>[6]報名資料明細!AS11</f>
        <v>女子組</v>
      </c>
      <c r="G9" s="1" t="str">
        <f>[6]報名資料明細!AT11</f>
        <v>3XL</v>
      </c>
      <c r="H9" s="1"/>
    </row>
    <row r="10" spans="1:8" x14ac:dyDescent="0.3">
      <c r="A10" s="1" t="str">
        <f>[6]報名資料明細!AN12</f>
        <v>1038</v>
      </c>
      <c r="B10" s="1" t="s">
        <v>676</v>
      </c>
      <c r="C10" s="1" t="str">
        <f>[6]報名資料明細!AP12</f>
        <v>女</v>
      </c>
      <c r="D10" s="1" t="str">
        <f>[6]報名資料明細!AQ12</f>
        <v>本國國籍 (CITIZEN)</v>
      </c>
      <c r="E10" s="1" t="str">
        <f>[6]報名資料明細!AR12</f>
        <v>10公里教職員工組</v>
      </c>
      <c r="F10" s="1" t="str">
        <f>[6]報名資料明細!AS12</f>
        <v>女子組</v>
      </c>
      <c r="G10" s="1" t="str">
        <f>[6]報名資料明細!AT12</f>
        <v>XL</v>
      </c>
      <c r="H10" s="1"/>
    </row>
    <row r="11" spans="1:8" x14ac:dyDescent="0.3">
      <c r="A11" s="1" t="str">
        <f>[6]報名資料明細!AN13</f>
        <v>1039</v>
      </c>
      <c r="B11" s="1" t="s">
        <v>677</v>
      </c>
      <c r="C11" s="1" t="str">
        <f>[6]報名資料明細!AP13</f>
        <v>男</v>
      </c>
      <c r="D11" s="1" t="str">
        <f>[6]報名資料明細!AQ13</f>
        <v>本國國籍 (CITIZEN)</v>
      </c>
      <c r="E11" s="1" t="str">
        <f>[6]報名資料明細!AR13</f>
        <v>10公里教職員工組</v>
      </c>
      <c r="F11" s="1" t="str">
        <f>[6]報名資料明細!AS13</f>
        <v>男子組</v>
      </c>
      <c r="G11" s="1" t="str">
        <f>[6]報名資料明細!AT13</f>
        <v>L</v>
      </c>
      <c r="H11" s="1"/>
    </row>
    <row r="12" spans="1:8" x14ac:dyDescent="0.3">
      <c r="A12" s="1" t="str">
        <f>[6]報名資料明細!AN14</f>
        <v>1040</v>
      </c>
      <c r="B12" s="1" t="s">
        <v>678</v>
      </c>
      <c r="C12" s="1" t="str">
        <f>[6]報名資料明細!AP14</f>
        <v>女</v>
      </c>
      <c r="D12" s="1" t="str">
        <f>[6]報名資料明細!AQ14</f>
        <v>本國國籍 (CITIZEN)</v>
      </c>
      <c r="E12" s="1" t="str">
        <f>[6]報名資料明細!AR14</f>
        <v>10公里教職員工組</v>
      </c>
      <c r="F12" s="1" t="str">
        <f>[6]報名資料明細!AS14</f>
        <v>女子組</v>
      </c>
      <c r="G12" s="1" t="str">
        <f>[6]報名資料明細!AT14</f>
        <v>S</v>
      </c>
      <c r="H12" s="1"/>
    </row>
    <row r="13" spans="1:8" x14ac:dyDescent="0.3">
      <c r="A13" s="1" t="str">
        <f>[6]報名資料明細!AN15</f>
        <v>1041</v>
      </c>
      <c r="B13" s="1" t="s">
        <v>679</v>
      </c>
      <c r="C13" s="1" t="str">
        <f>[6]報名資料明細!AP15</f>
        <v>男</v>
      </c>
      <c r="D13" s="1" t="str">
        <f>[6]報名資料明細!AQ15</f>
        <v>本國國籍 (CITIZEN)</v>
      </c>
      <c r="E13" s="1" t="str">
        <f>[6]報名資料明細!AR15</f>
        <v>10公里教職員工組</v>
      </c>
      <c r="F13" s="1" t="str">
        <f>[6]報名資料明細!AS15</f>
        <v>男子組</v>
      </c>
      <c r="G13" s="1" t="str">
        <f>[6]報名資料明細!AT15</f>
        <v>S</v>
      </c>
      <c r="H13" s="1"/>
    </row>
    <row r="14" spans="1:8" x14ac:dyDescent="0.3">
      <c r="A14" s="1" t="str">
        <f>[6]報名資料明細!AN16</f>
        <v>1042</v>
      </c>
      <c r="B14" s="1" t="s">
        <v>680</v>
      </c>
      <c r="C14" s="1" t="str">
        <f>[6]報名資料明細!AP16</f>
        <v>女</v>
      </c>
      <c r="D14" s="1" t="str">
        <f>[6]報名資料明細!AQ16</f>
        <v>本國國籍 (CITIZEN)</v>
      </c>
      <c r="E14" s="1" t="str">
        <f>[6]報名資料明細!AR16</f>
        <v>10公里教職員工組</v>
      </c>
      <c r="F14" s="1" t="str">
        <f>[6]報名資料明細!AS16</f>
        <v>女子組</v>
      </c>
      <c r="G14" s="1" t="str">
        <f>[6]報名資料明細!AT16</f>
        <v>S</v>
      </c>
      <c r="H14" s="1"/>
    </row>
    <row r="15" spans="1:8" x14ac:dyDescent="0.3">
      <c r="A15" s="1" t="str">
        <f>[6]報名資料明細!AN17</f>
        <v>1043</v>
      </c>
      <c r="B15" s="1" t="s">
        <v>681</v>
      </c>
      <c r="C15" s="1" t="str">
        <f>[6]報名資料明細!AP17</f>
        <v>男</v>
      </c>
      <c r="D15" s="1" t="str">
        <f>[6]報名資料明細!AQ17</f>
        <v>本國國籍 (CITIZEN)</v>
      </c>
      <c r="E15" s="1" t="str">
        <f>[6]報名資料明細!AR17</f>
        <v>10公里教職員工組</v>
      </c>
      <c r="F15" s="1" t="str">
        <f>[6]報名資料明細!AS17</f>
        <v>男子組</v>
      </c>
      <c r="G15" s="1" t="str">
        <f>[6]報名資料明細!AT17</f>
        <v>L</v>
      </c>
      <c r="H15" s="1"/>
    </row>
    <row r="16" spans="1:8" x14ac:dyDescent="0.3">
      <c r="A16" s="1" t="str">
        <f>[6]報名資料明細!AN18</f>
        <v>1044</v>
      </c>
      <c r="B16" s="1" t="s">
        <v>682</v>
      </c>
      <c r="C16" s="1" t="str">
        <f>[6]報名資料明細!AP18</f>
        <v>女</v>
      </c>
      <c r="D16" s="1" t="str">
        <f>[6]報名資料明細!AQ18</f>
        <v>本國國籍 (CITIZEN)</v>
      </c>
      <c r="E16" s="1" t="str">
        <f>[6]報名資料明細!AR18</f>
        <v>10公里教職員工組</v>
      </c>
      <c r="F16" s="1" t="str">
        <f>[6]報名資料明細!AS18</f>
        <v>女子組</v>
      </c>
      <c r="G16" s="1" t="str">
        <f>[6]報名資料明細!AT18</f>
        <v>2S</v>
      </c>
      <c r="H16" s="1"/>
    </row>
    <row r="17" spans="1:8" x14ac:dyDescent="0.3">
      <c r="A17" s="1" t="str">
        <f>[6]報名資料明細!AN19</f>
        <v>1045</v>
      </c>
      <c r="B17" s="1" t="s">
        <v>683</v>
      </c>
      <c r="C17" s="1" t="str">
        <f>[6]報名資料明細!AP19</f>
        <v>男</v>
      </c>
      <c r="D17" s="1" t="str">
        <f>[6]報名資料明細!AQ19</f>
        <v>本國國籍 (CITIZEN)</v>
      </c>
      <c r="E17" s="1" t="str">
        <f>[6]報名資料明細!AR19</f>
        <v>10公里教職員工組</v>
      </c>
      <c r="F17" s="1" t="str">
        <f>[6]報名資料明細!AS19</f>
        <v>男子組</v>
      </c>
      <c r="G17" s="1" t="str">
        <f>[6]報名資料明細!AT19</f>
        <v>XL</v>
      </c>
      <c r="H17" s="1"/>
    </row>
    <row r="18" spans="1:8" x14ac:dyDescent="0.3">
      <c r="A18" s="1" t="str">
        <f>[6]報名資料明細!AN20</f>
        <v>1046</v>
      </c>
      <c r="B18" s="1" t="s">
        <v>684</v>
      </c>
      <c r="C18" s="1" t="str">
        <f>[6]報名資料明細!AP20</f>
        <v>女</v>
      </c>
      <c r="D18" s="1" t="str">
        <f>[6]報名資料明細!AQ20</f>
        <v>本國國籍 (CITIZEN)</v>
      </c>
      <c r="E18" s="1" t="str">
        <f>[6]報名資料明細!AR20</f>
        <v>10公里教職員工組</v>
      </c>
      <c r="F18" s="1" t="str">
        <f>[6]報名資料明細!AS20</f>
        <v>女子組</v>
      </c>
      <c r="G18" s="1" t="str">
        <f>[6]報名資料明細!AT20</f>
        <v>S</v>
      </c>
      <c r="H18" s="1"/>
    </row>
    <row r="19" spans="1:8" x14ac:dyDescent="0.3">
      <c r="A19" s="1" t="str">
        <f>[6]報名資料明細!AN21</f>
        <v>1047</v>
      </c>
      <c r="B19" s="1" t="s">
        <v>685</v>
      </c>
      <c r="C19" s="1" t="str">
        <f>[6]報名資料明細!AP21</f>
        <v>男</v>
      </c>
      <c r="D19" s="1" t="str">
        <f>[6]報名資料明細!AQ21</f>
        <v>本國國籍 (CITIZEN)</v>
      </c>
      <c r="E19" s="1" t="str">
        <f>[6]報名資料明細!AR21</f>
        <v>10公里教職員工組</v>
      </c>
      <c r="F19" s="1" t="str">
        <f>[6]報名資料明細!AS21</f>
        <v>男子組</v>
      </c>
      <c r="G19" s="1" t="str">
        <f>[6]報名資料明細!AT21</f>
        <v>XL</v>
      </c>
      <c r="H19" s="1"/>
    </row>
    <row r="20" spans="1:8" x14ac:dyDescent="0.3">
      <c r="A20" s="1" t="str">
        <f>[6]報名資料明細!AN22</f>
        <v>1048</v>
      </c>
      <c r="B20" s="1" t="s">
        <v>686</v>
      </c>
      <c r="C20" s="1" t="str">
        <f>[6]報名資料明細!AP22</f>
        <v>女</v>
      </c>
      <c r="D20" s="1" t="str">
        <f>[6]報名資料明細!AQ22</f>
        <v>本國國籍 (CITIZEN)</v>
      </c>
      <c r="E20" s="1" t="str">
        <f>[6]報名資料明細!AR22</f>
        <v>10公里教職員工組</v>
      </c>
      <c r="F20" s="1" t="str">
        <f>[6]報名資料明細!AS22</f>
        <v>女子組</v>
      </c>
      <c r="G20" s="1" t="str">
        <f>[6]報名資料明細!AT22</f>
        <v>M</v>
      </c>
      <c r="H20" s="1"/>
    </row>
    <row r="21" spans="1:8" x14ac:dyDescent="0.3">
      <c r="A21" s="1" t="str">
        <f>[6]報名資料明細!AN23</f>
        <v>1049</v>
      </c>
      <c r="B21" s="1" t="s">
        <v>687</v>
      </c>
      <c r="C21" s="1" t="str">
        <f>[6]報名資料明細!AP23</f>
        <v>女</v>
      </c>
      <c r="D21" s="1" t="str">
        <f>[6]報名資料明細!AQ23</f>
        <v>本國國籍 (CITIZEN)</v>
      </c>
      <c r="E21" s="1" t="str">
        <f>[6]報名資料明細!AR23</f>
        <v>10公里教職員工組</v>
      </c>
      <c r="F21" s="1" t="str">
        <f>[6]報名資料明細!AS23</f>
        <v>女子組</v>
      </c>
      <c r="G21" s="1" t="str">
        <f>[6]報名資料明細!AT23</f>
        <v>S</v>
      </c>
      <c r="H21" s="1"/>
    </row>
    <row r="22" spans="1:8" x14ac:dyDescent="0.3">
      <c r="A22" s="1" t="str">
        <f>[6]報名資料明細!AN24</f>
        <v>1050</v>
      </c>
      <c r="B22" s="1" t="s">
        <v>688</v>
      </c>
      <c r="C22" s="1" t="str">
        <f>[6]報名資料明細!AP24</f>
        <v>女</v>
      </c>
      <c r="D22" s="1" t="str">
        <f>[6]報名資料明細!AQ24</f>
        <v>本國國籍 (CITIZEN)</v>
      </c>
      <c r="E22" s="1" t="str">
        <f>[6]報名資料明細!AR24</f>
        <v>10公里教職員工組</v>
      </c>
      <c r="F22" s="1" t="str">
        <f>[6]報名資料明細!AS24</f>
        <v>女子組</v>
      </c>
      <c r="G22" s="1" t="str">
        <f>[6]報名資料明細!AT24</f>
        <v>M</v>
      </c>
      <c r="H22" s="1"/>
    </row>
    <row r="23" spans="1:8" x14ac:dyDescent="0.3">
      <c r="A23" s="1" t="str">
        <f>[6]報名資料明細!AN25</f>
        <v>1051</v>
      </c>
      <c r="B23" s="1" t="s">
        <v>689</v>
      </c>
      <c r="C23" s="1" t="str">
        <f>[6]報名資料明細!AP25</f>
        <v>女</v>
      </c>
      <c r="D23" s="1" t="str">
        <f>[6]報名資料明細!AQ25</f>
        <v>本國國籍 (CITIZEN)</v>
      </c>
      <c r="E23" s="1" t="str">
        <f>[6]報名資料明細!AR25</f>
        <v>10公里教職員工組</v>
      </c>
      <c r="F23" s="1" t="str">
        <f>[6]報名資料明細!AS25</f>
        <v>女子組</v>
      </c>
      <c r="G23" s="1" t="str">
        <f>[6]報名資料明細!AT25</f>
        <v>2S</v>
      </c>
      <c r="H23" s="1"/>
    </row>
    <row r="24" spans="1:8" x14ac:dyDescent="0.3">
      <c r="A24" s="1" t="str">
        <f>[6]報名資料明細!AN26</f>
        <v>1052</v>
      </c>
      <c r="B24" s="1" t="s">
        <v>690</v>
      </c>
      <c r="C24" s="1" t="str">
        <f>[6]報名資料明細!AP26</f>
        <v>男</v>
      </c>
      <c r="D24" s="1" t="str">
        <f>[6]報名資料明細!AQ26</f>
        <v>本國國籍 (CITIZEN)</v>
      </c>
      <c r="E24" s="1" t="str">
        <f>[6]報名資料明細!AR26</f>
        <v>10公里教職員工組</v>
      </c>
      <c r="F24" s="1" t="str">
        <f>[6]報名資料明細!AS26</f>
        <v>男子組</v>
      </c>
      <c r="G24" s="1" t="str">
        <f>[6]報名資料明細!AT26</f>
        <v>M</v>
      </c>
      <c r="H24" s="1"/>
    </row>
    <row r="25" spans="1:8" x14ac:dyDescent="0.3">
      <c r="A25" s="1" t="str">
        <f>[6]報名資料明細!AN27</f>
        <v>1053</v>
      </c>
      <c r="B25" s="1" t="s">
        <v>691</v>
      </c>
      <c r="C25" s="1" t="str">
        <f>[6]報名資料明細!AP27</f>
        <v>男</v>
      </c>
      <c r="D25" s="1" t="str">
        <f>[6]報名資料明細!AQ27</f>
        <v>JPN(JAPAN)</v>
      </c>
      <c r="E25" s="1" t="str">
        <f>[6]報名資料明細!AR27</f>
        <v>10公里教職員工組</v>
      </c>
      <c r="F25" s="1" t="str">
        <f>[6]報名資料明細!AS27</f>
        <v>男子組</v>
      </c>
      <c r="G25" s="1" t="str">
        <f>[6]報名資料明細!AT27</f>
        <v>M</v>
      </c>
      <c r="H25" s="1"/>
    </row>
    <row r="26" spans="1:8" x14ac:dyDescent="0.3">
      <c r="A26" s="1"/>
      <c r="B26" s="1"/>
      <c r="C26" s="1"/>
      <c r="D26" s="1"/>
      <c r="E26" s="1"/>
      <c r="F26" s="1"/>
      <c r="G26" s="1"/>
      <c r="H26" s="1"/>
    </row>
    <row r="27" spans="1:8" x14ac:dyDescent="0.3">
      <c r="A27" s="1" t="str">
        <f>[7]報名資料明細!AN4</f>
        <v>1004</v>
      </c>
      <c r="B27" s="1" t="s">
        <v>692</v>
      </c>
      <c r="C27" s="1" t="str">
        <f>[7]報名資料明細!AP4</f>
        <v>男</v>
      </c>
      <c r="D27" s="1" t="str">
        <f>[7]報名資料明細!AQ4</f>
        <v>本國國籍 (CITIZEN)</v>
      </c>
      <c r="E27" s="1" t="str">
        <f>[7]報名資料明細!AR4</f>
        <v>10公里學生組</v>
      </c>
      <c r="F27" s="1" t="str">
        <f>[7]報名資料明細!AS4</f>
        <v>男子組</v>
      </c>
      <c r="G27" s="1" t="str">
        <f>[7]報名資料明細!AT4</f>
        <v>L</v>
      </c>
      <c r="H27" s="1"/>
    </row>
    <row r="28" spans="1:8" x14ac:dyDescent="0.3">
      <c r="A28" s="1" t="str">
        <f>[7]報名資料明細!AN5</f>
        <v>1005</v>
      </c>
      <c r="B28" s="1" t="s">
        <v>693</v>
      </c>
      <c r="C28" s="1" t="str">
        <f>[7]報名資料明細!AP5</f>
        <v>男</v>
      </c>
      <c r="D28" s="1" t="str">
        <f>[7]報名資料明細!AQ5</f>
        <v>本國國籍 (CITIZEN)</v>
      </c>
      <c r="E28" s="1" t="str">
        <f>[7]報名資料明細!AR5</f>
        <v>10公里學生組</v>
      </c>
      <c r="F28" s="1" t="str">
        <f>[7]報名資料明細!AS5</f>
        <v>男子組</v>
      </c>
      <c r="G28" s="1" t="str">
        <f>[7]報名資料明細!AT5</f>
        <v>5XL</v>
      </c>
      <c r="H28" s="1"/>
    </row>
    <row r="29" spans="1:8" x14ac:dyDescent="0.3">
      <c r="A29" s="1" t="str">
        <f>[7]報名資料明細!AN6</f>
        <v>1006</v>
      </c>
      <c r="B29" s="1" t="s">
        <v>694</v>
      </c>
      <c r="C29" s="1" t="str">
        <f>[7]報名資料明細!AP6</f>
        <v>男</v>
      </c>
      <c r="D29" s="1" t="str">
        <f>[7]報名資料明細!AQ6</f>
        <v>本國國籍 (CITIZEN)</v>
      </c>
      <c r="E29" s="1" t="str">
        <f>[7]報名資料明細!AR6</f>
        <v>10公里學生組</v>
      </c>
      <c r="F29" s="1" t="str">
        <f>[7]報名資料明細!AS6</f>
        <v>男子組</v>
      </c>
      <c r="G29" s="1" t="str">
        <f>[7]報名資料明細!AT6</f>
        <v>L</v>
      </c>
      <c r="H29" s="1"/>
    </row>
    <row r="30" spans="1:8" x14ac:dyDescent="0.3">
      <c r="A30" s="1" t="str">
        <f>[7]報名資料明細!AN7</f>
        <v>1007</v>
      </c>
      <c r="B30" s="1" t="s">
        <v>277</v>
      </c>
      <c r="C30" s="1" t="str">
        <f>[7]報名資料明細!AP7</f>
        <v>男</v>
      </c>
      <c r="D30" s="1" t="str">
        <f>[7]報名資料明細!AQ7</f>
        <v>本國國籍 (CITIZEN)</v>
      </c>
      <c r="E30" s="1" t="str">
        <f>[7]報名資料明細!AR7</f>
        <v>10公里學生組</v>
      </c>
      <c r="F30" s="1" t="str">
        <f>[7]報名資料明細!AS7</f>
        <v>男子組</v>
      </c>
      <c r="G30" s="1" t="str">
        <f>[7]報名資料明細!AT7</f>
        <v>XL</v>
      </c>
      <c r="H30" s="1"/>
    </row>
    <row r="31" spans="1:8" x14ac:dyDescent="0.3">
      <c r="A31" s="1" t="str">
        <f>[7]報名資料明細!AN8</f>
        <v>1008</v>
      </c>
      <c r="B31" s="1" t="s">
        <v>695</v>
      </c>
      <c r="C31" s="1" t="str">
        <f>[7]報名資料明細!AP8</f>
        <v>男</v>
      </c>
      <c r="D31" s="1" t="str">
        <f>[7]報名資料明細!AQ8</f>
        <v>本國國籍 (CITIZEN)</v>
      </c>
      <c r="E31" s="1" t="str">
        <f>[7]報名資料明細!AR8</f>
        <v>10公里學生組</v>
      </c>
      <c r="F31" s="1" t="str">
        <f>[7]報名資料明細!AS8</f>
        <v>男子組</v>
      </c>
      <c r="G31" s="1" t="str">
        <f>[7]報名資料明細!AT8</f>
        <v>M</v>
      </c>
      <c r="H31" s="1"/>
    </row>
    <row r="32" spans="1:8" x14ac:dyDescent="0.3">
      <c r="A32" s="1" t="str">
        <f>[7]報名資料明細!AN9</f>
        <v>1009</v>
      </c>
      <c r="B32" s="1" t="s">
        <v>696</v>
      </c>
      <c r="C32" s="1" t="str">
        <f>[7]報名資料明細!AP9</f>
        <v>男</v>
      </c>
      <c r="D32" s="1" t="str">
        <f>[7]報名資料明細!AQ9</f>
        <v>本國國籍 (CITIZEN)</v>
      </c>
      <c r="E32" s="1" t="str">
        <f>[7]報名資料明細!AR9</f>
        <v>10公里學生組</v>
      </c>
      <c r="F32" s="1" t="str">
        <f>[7]報名資料明細!AS9</f>
        <v>男子組</v>
      </c>
      <c r="G32" s="1" t="str">
        <f>[7]報名資料明細!AT9</f>
        <v>5XL</v>
      </c>
      <c r="H32" s="1"/>
    </row>
    <row r="33" spans="1:8" x14ac:dyDescent="0.3">
      <c r="A33" s="1" t="str">
        <f>[7]報名資料明細!AN10</f>
        <v>1018</v>
      </c>
      <c r="B33" s="1" t="s">
        <v>697</v>
      </c>
      <c r="C33" s="1" t="str">
        <f>[7]報名資料明細!AP10</f>
        <v>男</v>
      </c>
      <c r="D33" s="1" t="str">
        <f>[7]報名資料明細!AQ10</f>
        <v>本國國籍 (CITIZEN)</v>
      </c>
      <c r="E33" s="1" t="str">
        <f>[7]報名資料明細!AR10</f>
        <v>10公里學生組</v>
      </c>
      <c r="F33" s="1" t="str">
        <f>[7]報名資料明細!AS10</f>
        <v>男子組</v>
      </c>
      <c r="G33" s="1" t="str">
        <f>[7]報名資料明細!AT10</f>
        <v>2XL</v>
      </c>
      <c r="H33" s="1"/>
    </row>
    <row r="34" spans="1:8" x14ac:dyDescent="0.3">
      <c r="A34" s="1" t="str">
        <f>[7]報名資料明細!AN11</f>
        <v>1019</v>
      </c>
      <c r="B34" s="1" t="s">
        <v>698</v>
      </c>
      <c r="C34" s="1" t="str">
        <f>[7]報名資料明細!AP11</f>
        <v>女</v>
      </c>
      <c r="D34" s="1" t="str">
        <f>[7]報名資料明細!AQ11</f>
        <v>本國國籍 (CITIZEN)</v>
      </c>
      <c r="E34" s="1" t="str">
        <f>[7]報名資料明細!AR11</f>
        <v>10公里學生組</v>
      </c>
      <c r="F34" s="1" t="str">
        <f>[7]報名資料明細!AS11</f>
        <v>女子組</v>
      </c>
      <c r="G34" s="1" t="str">
        <f>[7]報名資料明細!AT11</f>
        <v>M</v>
      </c>
      <c r="H34" s="1"/>
    </row>
    <row r="35" spans="1:8" x14ac:dyDescent="0.3">
      <c r="A35" s="1" t="str">
        <f>[7]報名資料明細!AN12</f>
        <v>1020</v>
      </c>
      <c r="B35" s="1" t="s">
        <v>542</v>
      </c>
      <c r="C35" s="1" t="str">
        <f>[7]報名資料明細!AP12</f>
        <v>男</v>
      </c>
      <c r="D35" s="1" t="str">
        <f>[7]報名資料明細!AQ12</f>
        <v>本國國籍 (CITIZEN)</v>
      </c>
      <c r="E35" s="1" t="str">
        <f>[7]報名資料明細!AR12</f>
        <v>10公里學生組</v>
      </c>
      <c r="F35" s="1" t="str">
        <f>[7]報名資料明細!AS12</f>
        <v>男子組</v>
      </c>
      <c r="G35" s="1" t="str">
        <f>[7]報名資料明細!AT12</f>
        <v>M</v>
      </c>
      <c r="H35" s="1"/>
    </row>
    <row r="36" spans="1:8" x14ac:dyDescent="0.3">
      <c r="A36" s="1" t="str">
        <f>[7]報名資料明細!AN13</f>
        <v>1054</v>
      </c>
      <c r="B36" s="1" t="s">
        <v>699</v>
      </c>
      <c r="C36" s="1" t="str">
        <f>[7]報名資料明細!AP13</f>
        <v>女</v>
      </c>
      <c r="D36" s="1" t="str">
        <f>[7]報名資料明細!AQ13</f>
        <v>本國國籍 (CITIZEN)</v>
      </c>
      <c r="E36" s="1" t="str">
        <f>[7]報名資料明細!AR13</f>
        <v>10公里學生組</v>
      </c>
      <c r="F36" s="1" t="str">
        <f>[7]報名資料明細!AS13</f>
        <v>女子組</v>
      </c>
      <c r="G36" s="1" t="str">
        <f>[7]報名資料明細!AT13</f>
        <v>M</v>
      </c>
      <c r="H36" s="1"/>
    </row>
    <row r="37" spans="1:8" x14ac:dyDescent="0.3">
      <c r="A37" s="1" t="str">
        <f>[7]報名資料明細!AN14</f>
        <v>1055</v>
      </c>
      <c r="B37" s="1" t="s">
        <v>700</v>
      </c>
      <c r="C37" s="1" t="str">
        <f>[7]報名資料明細!AP14</f>
        <v>女</v>
      </c>
      <c r="D37" s="1" t="str">
        <f>[7]報名資料明細!AQ14</f>
        <v>本國國籍 (CITIZEN)</v>
      </c>
      <c r="E37" s="1" t="str">
        <f>[7]報名資料明細!AR14</f>
        <v>10公里學生組</v>
      </c>
      <c r="F37" s="1" t="str">
        <f>[7]報名資料明細!AS14</f>
        <v>女子組</v>
      </c>
      <c r="G37" s="1" t="str">
        <f>[7]報名資料明細!AT14</f>
        <v>M</v>
      </c>
      <c r="H37" s="1"/>
    </row>
    <row r="38" spans="1:8" x14ac:dyDescent="0.3">
      <c r="A38" s="1" t="str">
        <f>[7]報名資料明細!AN15</f>
        <v>1056</v>
      </c>
      <c r="B38" s="1" t="s">
        <v>701</v>
      </c>
      <c r="C38" s="1" t="str">
        <f>[7]報名資料明細!AP15</f>
        <v>男</v>
      </c>
      <c r="D38" s="1" t="str">
        <f>[7]報名資料明細!AQ15</f>
        <v>本國國籍 (CITIZEN)</v>
      </c>
      <c r="E38" s="1" t="str">
        <f>[7]報名資料明細!AR15</f>
        <v>10公里學生組</v>
      </c>
      <c r="F38" s="1" t="str">
        <f>[7]報名資料明細!AS15</f>
        <v>男子組</v>
      </c>
      <c r="G38" s="1" t="str">
        <f>[7]報名資料明細!AT15</f>
        <v>2XL</v>
      </c>
      <c r="H38" s="1"/>
    </row>
    <row r="39" spans="1:8" x14ac:dyDescent="0.3">
      <c r="A39" s="1" t="str">
        <f>[7]報名資料明細!AN16</f>
        <v>1057</v>
      </c>
      <c r="B39" s="1" t="s">
        <v>406</v>
      </c>
      <c r="C39" s="1" t="str">
        <f>[7]報名資料明細!AP16</f>
        <v>男</v>
      </c>
      <c r="D39" s="1" t="str">
        <f>[7]報名資料明細!AQ16</f>
        <v>本國國籍 (CITIZEN)</v>
      </c>
      <c r="E39" s="1" t="str">
        <f>[7]報名資料明細!AR16</f>
        <v>10公里學生組</v>
      </c>
      <c r="F39" s="1" t="str">
        <f>[7]報名資料明細!AS16</f>
        <v>男子組</v>
      </c>
      <c r="G39" s="1" t="str">
        <f>[7]報名資料明細!AT16</f>
        <v>2XL</v>
      </c>
      <c r="H39" s="1"/>
    </row>
    <row r="40" spans="1:8" x14ac:dyDescent="0.3">
      <c r="A40" s="1" t="str">
        <f>[7]報名資料明細!AN17</f>
        <v>1058</v>
      </c>
      <c r="B40" s="1" t="s">
        <v>702</v>
      </c>
      <c r="C40" s="1" t="str">
        <f>[7]報名資料明細!AP17</f>
        <v>男</v>
      </c>
      <c r="D40" s="1" t="str">
        <f>[7]報名資料明細!AQ17</f>
        <v>本國國籍 (CITIZEN)</v>
      </c>
      <c r="E40" s="1" t="str">
        <f>[7]報名資料明細!AR17</f>
        <v>10公里學生組</v>
      </c>
      <c r="F40" s="1" t="str">
        <f>[7]報名資料明細!AS17</f>
        <v>男子組</v>
      </c>
      <c r="G40" s="1" t="str">
        <f>[7]報名資料明細!AT17</f>
        <v>L</v>
      </c>
      <c r="H40" s="1"/>
    </row>
    <row r="41" spans="1:8" x14ac:dyDescent="0.3">
      <c r="A41" s="1" t="str">
        <f>[7]報名資料明細!AN18</f>
        <v>1059</v>
      </c>
      <c r="B41" s="1" t="s">
        <v>703</v>
      </c>
      <c r="C41" s="1" t="str">
        <f>[7]報名資料明細!AP18</f>
        <v>男</v>
      </c>
      <c r="D41" s="1" t="str">
        <f>[7]報名資料明細!AQ18</f>
        <v>本國國籍 (CITIZEN)</v>
      </c>
      <c r="E41" s="1" t="str">
        <f>[7]報名資料明細!AR18</f>
        <v>10公里學生組</v>
      </c>
      <c r="F41" s="1" t="str">
        <f>[7]報名資料明細!AS18</f>
        <v>男子組</v>
      </c>
      <c r="G41" s="1" t="str">
        <f>[7]報名資料明細!AT18</f>
        <v>L</v>
      </c>
      <c r="H41" s="1"/>
    </row>
    <row r="42" spans="1:8" x14ac:dyDescent="0.3">
      <c r="A42" s="1" t="str">
        <f>[7]報名資料明細!AN19</f>
        <v>1060</v>
      </c>
      <c r="B42" s="1" t="s">
        <v>256</v>
      </c>
      <c r="C42" s="1" t="str">
        <f>[7]報名資料明細!AP19</f>
        <v>男</v>
      </c>
      <c r="D42" s="1" t="str">
        <f>[7]報名資料明細!AQ19</f>
        <v>本國國籍 (CITIZEN)</v>
      </c>
      <c r="E42" s="1" t="str">
        <f>[7]報名資料明細!AR19</f>
        <v>10公里學生組</v>
      </c>
      <c r="F42" s="1" t="str">
        <f>[7]報名資料明細!AS19</f>
        <v>男子組</v>
      </c>
      <c r="G42" s="1" t="str">
        <f>[7]報名資料明細!AT19</f>
        <v>L</v>
      </c>
      <c r="H42" s="1"/>
    </row>
    <row r="43" spans="1:8" x14ac:dyDescent="0.3">
      <c r="A43" s="1" t="str">
        <f>[7]報名資料明細!AN20</f>
        <v>1061</v>
      </c>
      <c r="B43" s="1" t="s">
        <v>704</v>
      </c>
      <c r="C43" s="1" t="str">
        <f>[7]報名資料明細!AP20</f>
        <v>女</v>
      </c>
      <c r="D43" s="1" t="str">
        <f>[7]報名資料明細!AQ20</f>
        <v>本國國籍 (CITIZEN)</v>
      </c>
      <c r="E43" s="1" t="str">
        <f>[7]報名資料明細!AR20</f>
        <v>10公里學生組</v>
      </c>
      <c r="F43" s="1" t="str">
        <f>[7]報名資料明細!AS20</f>
        <v>女子組</v>
      </c>
      <c r="G43" s="1" t="str">
        <f>[7]報名資料明細!AT20</f>
        <v>L</v>
      </c>
      <c r="H43" s="1"/>
    </row>
    <row r="44" spans="1:8" x14ac:dyDescent="0.3">
      <c r="A44" s="1" t="str">
        <f>[7]報名資料明細!AN21</f>
        <v>1062</v>
      </c>
      <c r="B44" s="1" t="s">
        <v>705</v>
      </c>
      <c r="C44" s="1" t="str">
        <f>[7]報名資料明細!AP21</f>
        <v>男</v>
      </c>
      <c r="D44" s="1" t="str">
        <f>[7]報名資料明細!AQ21</f>
        <v>本國國籍 (CITIZEN)</v>
      </c>
      <c r="E44" s="1" t="str">
        <f>[7]報名資料明細!AR21</f>
        <v>10公里學生組</v>
      </c>
      <c r="F44" s="1" t="str">
        <f>[7]報名資料明細!AS21</f>
        <v>男子組</v>
      </c>
      <c r="G44" s="1" t="str">
        <f>[7]報名資料明細!AT21</f>
        <v>2XL</v>
      </c>
      <c r="H44" s="1"/>
    </row>
    <row r="45" spans="1:8" x14ac:dyDescent="0.3">
      <c r="A45" s="1" t="str">
        <f>[7]報名資料明細!AN22</f>
        <v>1063</v>
      </c>
      <c r="B45" s="1" t="s">
        <v>706</v>
      </c>
      <c r="C45" s="1" t="str">
        <f>[7]報名資料明細!AP22</f>
        <v>男</v>
      </c>
      <c r="D45" s="1" t="str">
        <f>[7]報名資料明細!AQ22</f>
        <v>本國國籍 (CITIZEN)</v>
      </c>
      <c r="E45" s="1" t="str">
        <f>[7]報名資料明細!AR22</f>
        <v>10公里學生組</v>
      </c>
      <c r="F45" s="1" t="str">
        <f>[7]報名資料明細!AS22</f>
        <v>男子組</v>
      </c>
      <c r="G45" s="1" t="str">
        <f>[7]報名資料明細!AT22</f>
        <v>L</v>
      </c>
      <c r="H45" s="1"/>
    </row>
    <row r="46" spans="1:8" x14ac:dyDescent="0.3">
      <c r="A46" s="1" t="str">
        <f>[7]報名資料明細!AN23</f>
        <v>1064</v>
      </c>
      <c r="B46" s="1" t="s">
        <v>256</v>
      </c>
      <c r="C46" s="1" t="str">
        <f>[7]報名資料明細!AP23</f>
        <v>男</v>
      </c>
      <c r="D46" s="1" t="str">
        <f>[7]報名資料明細!AQ23</f>
        <v>本國國籍 (CITIZEN)</v>
      </c>
      <c r="E46" s="1" t="str">
        <f>[7]報名資料明細!AR23</f>
        <v>10公里學生組</v>
      </c>
      <c r="F46" s="1" t="str">
        <f>[7]報名資料明細!AS23</f>
        <v>男子組</v>
      </c>
      <c r="G46" s="1" t="str">
        <f>[7]報名資料明細!AT23</f>
        <v>2XL</v>
      </c>
      <c r="H46" s="1"/>
    </row>
    <row r="47" spans="1:8" x14ac:dyDescent="0.3">
      <c r="A47" s="1" t="str">
        <f>[7]報名資料明細!AN24</f>
        <v>1065</v>
      </c>
      <c r="B47" s="1" t="s">
        <v>707</v>
      </c>
      <c r="C47" s="1" t="str">
        <f>[7]報名資料明細!AP24</f>
        <v>男</v>
      </c>
      <c r="D47" s="1" t="str">
        <f>[7]報名資料明細!AQ24</f>
        <v>本國國籍 (CITIZEN)</v>
      </c>
      <c r="E47" s="1" t="str">
        <f>[7]報名資料明細!AR24</f>
        <v>10公里學生組</v>
      </c>
      <c r="F47" s="1" t="str">
        <f>[7]報名資料明細!AS24</f>
        <v>男子組</v>
      </c>
      <c r="G47" s="1" t="str">
        <f>[7]報名資料明細!AT24</f>
        <v>XL</v>
      </c>
      <c r="H47" s="1"/>
    </row>
    <row r="48" spans="1:8" x14ac:dyDescent="0.3">
      <c r="A48" s="1" t="str">
        <f>[7]報名資料明細!AN25</f>
        <v>1066</v>
      </c>
      <c r="B48" s="1" t="s">
        <v>708</v>
      </c>
      <c r="C48" s="1" t="str">
        <f>[7]報名資料明細!AP25</f>
        <v>男</v>
      </c>
      <c r="D48" s="1" t="str">
        <f>[7]報名資料明細!AQ25</f>
        <v>本國國籍 (CITIZEN)</v>
      </c>
      <c r="E48" s="1" t="str">
        <f>[7]報名資料明細!AR25</f>
        <v>10公里學生組</v>
      </c>
      <c r="F48" s="1" t="str">
        <f>[7]報名資料明細!AS25</f>
        <v>男子組</v>
      </c>
      <c r="G48" s="1" t="str">
        <f>[7]報名資料明細!AT25</f>
        <v>2XL</v>
      </c>
      <c r="H48" s="1"/>
    </row>
    <row r="49" spans="1:8" x14ac:dyDescent="0.3">
      <c r="A49" s="1" t="str">
        <f>[7]報名資料明細!AN26</f>
        <v>1067</v>
      </c>
      <c r="B49" s="1" t="s">
        <v>709</v>
      </c>
      <c r="C49" s="1" t="str">
        <f>[7]報名資料明細!AP26</f>
        <v>男</v>
      </c>
      <c r="D49" s="1" t="str">
        <f>[7]報名資料明細!AQ26</f>
        <v>本國國籍 (CITIZEN)</v>
      </c>
      <c r="E49" s="1" t="str">
        <f>[7]報名資料明細!AR26</f>
        <v>10公里學生組</v>
      </c>
      <c r="F49" s="1" t="str">
        <f>[7]報名資料明細!AS26</f>
        <v>男子組</v>
      </c>
      <c r="G49" s="1" t="str">
        <f>[7]報名資料明細!AT26</f>
        <v>M</v>
      </c>
      <c r="H49" s="1"/>
    </row>
    <row r="50" spans="1:8" x14ac:dyDescent="0.3">
      <c r="A50" s="1" t="str">
        <f>[7]報名資料明細!AN27</f>
        <v>1068</v>
      </c>
      <c r="B50" s="1" t="s">
        <v>710</v>
      </c>
      <c r="C50" s="1" t="str">
        <f>[7]報名資料明細!AP27</f>
        <v>男</v>
      </c>
      <c r="D50" s="1" t="str">
        <f>[7]報名資料明細!AQ27</f>
        <v>本國國籍 (CITIZEN)</v>
      </c>
      <c r="E50" s="1" t="str">
        <f>[7]報名資料明細!AR27</f>
        <v>10公里學生組</v>
      </c>
      <c r="F50" s="1" t="str">
        <f>[7]報名資料明細!AS27</f>
        <v>男子組</v>
      </c>
      <c r="G50" s="1" t="str">
        <f>[7]報名資料明細!AT27</f>
        <v>M</v>
      </c>
      <c r="H50" s="1"/>
    </row>
    <row r="51" spans="1:8" x14ac:dyDescent="0.3">
      <c r="A51" s="1" t="str">
        <f>[7]報名資料明細!AN28</f>
        <v>1069</v>
      </c>
      <c r="B51" s="1" t="s">
        <v>711</v>
      </c>
      <c r="C51" s="1" t="str">
        <f>[7]報名資料明細!AP28</f>
        <v>男</v>
      </c>
      <c r="D51" s="1" t="str">
        <f>[7]報名資料明細!AQ28</f>
        <v>本國國籍 (CITIZEN)</v>
      </c>
      <c r="E51" s="1" t="str">
        <f>[7]報名資料明細!AR28</f>
        <v>10公里學生組</v>
      </c>
      <c r="F51" s="1" t="str">
        <f>[7]報名資料明細!AS28</f>
        <v>男子組</v>
      </c>
      <c r="G51" s="1" t="str">
        <f>[7]報名資料明細!AT28</f>
        <v>M</v>
      </c>
      <c r="H51" s="1"/>
    </row>
    <row r="52" spans="1:8" x14ac:dyDescent="0.3">
      <c r="A52" s="1" t="str">
        <f>[7]報名資料明細!AN29</f>
        <v>1070</v>
      </c>
      <c r="B52" s="1" t="s">
        <v>712</v>
      </c>
      <c r="C52" s="1" t="str">
        <f>[7]報名資料明細!AP29</f>
        <v>男</v>
      </c>
      <c r="D52" s="1" t="str">
        <f>[7]報名資料明細!AQ29</f>
        <v>本國國籍 (CITIZEN)</v>
      </c>
      <c r="E52" s="1" t="str">
        <f>[7]報名資料明細!AR29</f>
        <v>10公里學生組</v>
      </c>
      <c r="F52" s="1" t="str">
        <f>[7]報名資料明細!AS29</f>
        <v>男子組</v>
      </c>
      <c r="G52" s="1" t="str">
        <f>[7]報名資料明細!AT29</f>
        <v>2XL</v>
      </c>
      <c r="H52" s="1"/>
    </row>
    <row r="53" spans="1:8" x14ac:dyDescent="0.3">
      <c r="A53" s="1" t="str">
        <f>[7]報名資料明細!AN30</f>
        <v>1071</v>
      </c>
      <c r="B53" s="1" t="s">
        <v>713</v>
      </c>
      <c r="C53" s="1" t="str">
        <f>[7]報名資料明細!AP30</f>
        <v>男</v>
      </c>
      <c r="D53" s="1" t="str">
        <f>[7]報名資料明細!AQ30</f>
        <v>本國國籍 (CITIZEN)</v>
      </c>
      <c r="E53" s="1" t="str">
        <f>[7]報名資料明細!AR30</f>
        <v>10公里學生組</v>
      </c>
      <c r="F53" s="1" t="str">
        <f>[7]報名資料明細!AS30</f>
        <v>男子組</v>
      </c>
      <c r="G53" s="1" t="str">
        <f>[7]報名資料明細!AT30</f>
        <v>XL</v>
      </c>
      <c r="H53" s="1"/>
    </row>
    <row r="54" spans="1:8" x14ac:dyDescent="0.3">
      <c r="A54" s="1" t="str">
        <f>[7]報名資料明細!AN31</f>
        <v>1072</v>
      </c>
      <c r="B54" s="1" t="s">
        <v>714</v>
      </c>
      <c r="C54" s="1" t="str">
        <f>[7]報名資料明細!AP31</f>
        <v>女</v>
      </c>
      <c r="D54" s="1" t="str">
        <f>[7]報名資料明細!AQ31</f>
        <v>本國國籍 (CITIZEN)</v>
      </c>
      <c r="E54" s="1" t="str">
        <f>[7]報名資料明細!AR31</f>
        <v>10公里學生組</v>
      </c>
      <c r="F54" s="1" t="str">
        <f>[7]報名資料明細!AS31</f>
        <v>女子組</v>
      </c>
      <c r="G54" s="1" t="str">
        <f>[7]報名資料明細!AT31</f>
        <v>S</v>
      </c>
      <c r="H54" s="1"/>
    </row>
    <row r="55" spans="1:8" x14ac:dyDescent="0.3">
      <c r="A55" s="1" t="str">
        <f>[7]報名資料明細!AN32</f>
        <v>1073</v>
      </c>
      <c r="B55" s="1" t="s">
        <v>715</v>
      </c>
      <c r="C55" s="1" t="str">
        <f>[7]報名資料明細!AP32</f>
        <v>女</v>
      </c>
      <c r="D55" s="1" t="str">
        <f>[7]報名資料明細!AQ32</f>
        <v>本國國籍 (CITIZEN)</v>
      </c>
      <c r="E55" s="1" t="str">
        <f>[7]報名資料明細!AR32</f>
        <v>10公里學生組</v>
      </c>
      <c r="F55" s="1" t="str">
        <f>[7]報名資料明細!AS32</f>
        <v>女子組</v>
      </c>
      <c r="G55" s="1" t="str">
        <f>[7]報名資料明細!AT32</f>
        <v>M</v>
      </c>
      <c r="H55" s="1"/>
    </row>
    <row r="56" spans="1:8" x14ac:dyDescent="0.3">
      <c r="A56" s="1" t="str">
        <f>[7]報名資料明細!AN33</f>
        <v>1074</v>
      </c>
      <c r="B56" s="1" t="s">
        <v>716</v>
      </c>
      <c r="C56" s="1" t="str">
        <f>[7]報名資料明細!AP33</f>
        <v>女</v>
      </c>
      <c r="D56" s="1" t="str">
        <f>[7]報名資料明細!AQ33</f>
        <v>本國國籍 (CITIZEN)</v>
      </c>
      <c r="E56" s="1" t="str">
        <f>[7]報名資料明細!AR33</f>
        <v>10公里學生組</v>
      </c>
      <c r="F56" s="1" t="str">
        <f>[7]報名資料明細!AS33</f>
        <v>女子組</v>
      </c>
      <c r="G56" s="1" t="str">
        <f>[7]報名資料明細!AT33</f>
        <v>S</v>
      </c>
      <c r="H56" s="1"/>
    </row>
    <row r="57" spans="1:8" x14ac:dyDescent="0.3">
      <c r="A57" s="1" t="str">
        <f>[7]報名資料明細!AN34</f>
        <v>1075</v>
      </c>
      <c r="B57" s="1" t="s">
        <v>581</v>
      </c>
      <c r="C57" s="1" t="str">
        <f>[7]報名資料明細!AP34</f>
        <v>男</v>
      </c>
      <c r="D57" s="1" t="str">
        <f>[7]報名資料明細!AQ34</f>
        <v>本國國籍 (CITIZEN)</v>
      </c>
      <c r="E57" s="1" t="str">
        <f>[7]報名資料明細!AR34</f>
        <v>10公里學生組</v>
      </c>
      <c r="F57" s="1" t="str">
        <f>[7]報名資料明細!AS34</f>
        <v>男子組</v>
      </c>
      <c r="G57" s="1" t="str">
        <f>[7]報名資料明細!AT34</f>
        <v>M</v>
      </c>
      <c r="H57" s="1"/>
    </row>
    <row r="58" spans="1:8" x14ac:dyDescent="0.3">
      <c r="A58" s="1" t="str">
        <f>[7]報名資料明細!AN35</f>
        <v>1076</v>
      </c>
      <c r="B58" s="1" t="s">
        <v>717</v>
      </c>
      <c r="C58" s="1" t="str">
        <f>[7]報名資料明細!AP35</f>
        <v>女</v>
      </c>
      <c r="D58" s="1" t="str">
        <f>[7]報名資料明細!AQ35</f>
        <v>本國國籍 (CITIZEN)</v>
      </c>
      <c r="E58" s="1" t="str">
        <f>[7]報名資料明細!AR35</f>
        <v>10公里學生組</v>
      </c>
      <c r="F58" s="1" t="str">
        <f>[7]報名資料明細!AS35</f>
        <v>女子組</v>
      </c>
      <c r="G58" s="1" t="str">
        <f>[7]報名資料明細!AT35</f>
        <v>M</v>
      </c>
      <c r="H58" s="1"/>
    </row>
    <row r="59" spans="1:8" x14ac:dyDescent="0.3">
      <c r="A59" s="1" t="str">
        <f>[7]報名資料明細!AN36</f>
        <v>1077</v>
      </c>
      <c r="B59" s="1" t="s">
        <v>718</v>
      </c>
      <c r="C59" s="1" t="str">
        <f>[7]報名資料明細!AP36</f>
        <v>男</v>
      </c>
      <c r="D59" s="1" t="str">
        <f>[7]報名資料明細!AQ36</f>
        <v>本國國籍 (CITIZEN)</v>
      </c>
      <c r="E59" s="1" t="str">
        <f>[7]報名資料明細!AR36</f>
        <v>10公里學生組</v>
      </c>
      <c r="F59" s="1" t="str">
        <f>[7]報名資料明細!AS36</f>
        <v>男子組</v>
      </c>
      <c r="G59" s="1" t="str">
        <f>[7]報名資料明細!AT36</f>
        <v>2XL</v>
      </c>
      <c r="H59" s="1"/>
    </row>
    <row r="60" spans="1:8" x14ac:dyDescent="0.3">
      <c r="A60" s="1" t="str">
        <f>[7]報名資料明細!AN37</f>
        <v>1078</v>
      </c>
      <c r="B60" s="1" t="s">
        <v>719</v>
      </c>
      <c r="C60" s="1" t="str">
        <f>[7]報名資料明細!AP37</f>
        <v>男</v>
      </c>
      <c r="D60" s="1" t="str">
        <f>[7]報名資料明細!AQ37</f>
        <v>本國國籍 (CITIZEN)</v>
      </c>
      <c r="E60" s="1" t="str">
        <f>[7]報名資料明細!AR37</f>
        <v>10公里學生組</v>
      </c>
      <c r="F60" s="1" t="str">
        <f>[7]報名資料明細!AS37</f>
        <v>男子組</v>
      </c>
      <c r="G60" s="1" t="str">
        <f>[7]報名資料明細!AT37</f>
        <v>L</v>
      </c>
      <c r="H60" s="1"/>
    </row>
    <row r="61" spans="1:8" x14ac:dyDescent="0.3">
      <c r="A61" s="1" t="str">
        <f>[7]報名資料明細!AN38</f>
        <v>1079</v>
      </c>
      <c r="B61" s="1" t="s">
        <v>720</v>
      </c>
      <c r="C61" s="1" t="str">
        <f>[7]報名資料明細!AP38</f>
        <v>男</v>
      </c>
      <c r="D61" s="1" t="str">
        <f>[7]報名資料明細!AQ38</f>
        <v>本國國籍 (CITIZEN)</v>
      </c>
      <c r="E61" s="1" t="str">
        <f>[7]報名資料明細!AR38</f>
        <v>10公里學生組</v>
      </c>
      <c r="F61" s="1" t="str">
        <f>[7]報名資料明細!AS38</f>
        <v>男子組</v>
      </c>
      <c r="G61" s="1" t="str">
        <f>[7]報名資料明細!AT38</f>
        <v>L</v>
      </c>
      <c r="H61" s="1"/>
    </row>
    <row r="62" spans="1:8" x14ac:dyDescent="0.3">
      <c r="A62" s="1" t="str">
        <f>[7]報名資料明細!AN39</f>
        <v>1080</v>
      </c>
      <c r="B62" s="1" t="s">
        <v>721</v>
      </c>
      <c r="C62" s="1" t="str">
        <f>[7]報名資料明細!AP39</f>
        <v>男</v>
      </c>
      <c r="D62" s="1" t="str">
        <f>[7]報名資料明細!AQ39</f>
        <v>本國國籍 (CITIZEN)</v>
      </c>
      <c r="E62" s="1" t="str">
        <f>[7]報名資料明細!AR39</f>
        <v>10公里學生組</v>
      </c>
      <c r="F62" s="1" t="str">
        <f>[7]報名資料明細!AS39</f>
        <v>男子組</v>
      </c>
      <c r="G62" s="1" t="str">
        <f>[7]報名資料明細!AT39</f>
        <v>2XL</v>
      </c>
      <c r="H62" s="1"/>
    </row>
    <row r="63" spans="1:8" x14ac:dyDescent="0.3">
      <c r="A63" s="1" t="str">
        <f>[7]報名資料明細!AN40</f>
        <v>1081</v>
      </c>
      <c r="B63" s="1" t="s">
        <v>678</v>
      </c>
      <c r="C63" s="1" t="str">
        <f>[7]報名資料明細!AP40</f>
        <v>女</v>
      </c>
      <c r="D63" s="1" t="str">
        <f>[7]報名資料明細!AQ40</f>
        <v>本國國籍 (CITIZEN)</v>
      </c>
      <c r="E63" s="1" t="str">
        <f>[7]報名資料明細!AR40</f>
        <v>10公里學生組</v>
      </c>
      <c r="F63" s="1" t="str">
        <f>[7]報名資料明細!AS40</f>
        <v>女子組</v>
      </c>
      <c r="G63" s="1" t="str">
        <f>[7]報名資料明細!AT40</f>
        <v>L</v>
      </c>
      <c r="H63" s="1"/>
    </row>
    <row r="64" spans="1:8" x14ac:dyDescent="0.3">
      <c r="A64" s="1" t="str">
        <f>[7]報名資料明細!AN41</f>
        <v>1082</v>
      </c>
      <c r="B64" s="1" t="s">
        <v>722</v>
      </c>
      <c r="C64" s="1" t="str">
        <f>[7]報名資料明細!AP41</f>
        <v>男</v>
      </c>
      <c r="D64" s="1" t="str">
        <f>[7]報名資料明細!AQ41</f>
        <v>本國國籍 (CITIZEN)</v>
      </c>
      <c r="E64" s="1" t="str">
        <f>[7]報名資料明細!AR41</f>
        <v>10公里學生組</v>
      </c>
      <c r="F64" s="1" t="str">
        <f>[7]報名資料明細!AS41</f>
        <v>男子組</v>
      </c>
      <c r="G64" s="1" t="str">
        <f>[7]報名資料明細!AT41</f>
        <v>XL</v>
      </c>
      <c r="H64" s="1"/>
    </row>
    <row r="65" spans="1:7" x14ac:dyDescent="0.3">
      <c r="A65" s="1" t="str">
        <f>[7]報名資料明細!AN42</f>
        <v>1083</v>
      </c>
      <c r="B65" s="1" t="s">
        <v>723</v>
      </c>
      <c r="C65" s="1" t="str">
        <f>[7]報名資料明細!AP42</f>
        <v>男</v>
      </c>
      <c r="D65" s="1" t="str">
        <f>[7]報名資料明細!AQ42</f>
        <v>本國國籍 (CITIZEN)</v>
      </c>
      <c r="E65" s="1" t="str">
        <f>[7]報名資料明細!AR42</f>
        <v>10公里學生組</v>
      </c>
      <c r="F65" s="1" t="str">
        <f>[7]報名資料明細!AS42</f>
        <v>男子組</v>
      </c>
      <c r="G65" s="1" t="str">
        <f>[7]報名資料明細!AT42</f>
        <v>L</v>
      </c>
    </row>
    <row r="66" spans="1:7" x14ac:dyDescent="0.3">
      <c r="A66" s="1" t="str">
        <f>[7]報名資料明細!AN43</f>
        <v>1084</v>
      </c>
      <c r="B66" s="1" t="s">
        <v>724</v>
      </c>
      <c r="C66" s="1" t="str">
        <f>[7]報名資料明細!AP43</f>
        <v>女</v>
      </c>
      <c r="D66" s="1" t="str">
        <f>[7]報名資料明細!AQ43</f>
        <v>本國國籍 (CITIZEN)</v>
      </c>
      <c r="E66" s="1" t="str">
        <f>[7]報名資料明細!AR43</f>
        <v>10公里學生組</v>
      </c>
      <c r="F66" s="1" t="str">
        <f>[7]報名資料明細!AS43</f>
        <v>女子組</v>
      </c>
      <c r="G66" s="1" t="str">
        <f>[7]報名資料明細!AT43</f>
        <v>M</v>
      </c>
    </row>
    <row r="67" spans="1:7" x14ac:dyDescent="0.3">
      <c r="A67" s="1" t="str">
        <f>[7]報名資料明細!AN44</f>
        <v>1085</v>
      </c>
      <c r="B67" s="1" t="s">
        <v>725</v>
      </c>
      <c r="C67" s="1" t="str">
        <f>[7]報名資料明細!AP44</f>
        <v>女</v>
      </c>
      <c r="D67" s="1" t="str">
        <f>[7]報名資料明細!AQ44</f>
        <v>本國國籍 (CITIZEN)</v>
      </c>
      <c r="E67" s="1" t="str">
        <f>[7]報名資料明細!AR44</f>
        <v>10公里學生組</v>
      </c>
      <c r="F67" s="1" t="str">
        <f>[7]報名資料明細!AS44</f>
        <v>女子組</v>
      </c>
      <c r="G67" s="1" t="str">
        <f>[7]報名資料明細!AT44</f>
        <v>L</v>
      </c>
    </row>
    <row r="68" spans="1:7" x14ac:dyDescent="0.3">
      <c r="A68" s="1" t="str">
        <f>[7]報名資料明細!AN45</f>
        <v>1086</v>
      </c>
      <c r="B68" s="1" t="s">
        <v>726</v>
      </c>
      <c r="C68" s="1" t="str">
        <f>[7]報名資料明細!AP45</f>
        <v>女</v>
      </c>
      <c r="D68" s="1" t="str">
        <f>[7]報名資料明細!AQ45</f>
        <v>本國國籍 (CITIZEN)</v>
      </c>
      <c r="E68" s="1" t="str">
        <f>[7]報名資料明細!AR45</f>
        <v>10公里學生組</v>
      </c>
      <c r="F68" s="1" t="str">
        <f>[7]報名資料明細!AS45</f>
        <v>女子組</v>
      </c>
      <c r="G68" s="1" t="str">
        <f>[7]報名資料明細!AT45</f>
        <v>M</v>
      </c>
    </row>
    <row r="69" spans="1:7" x14ac:dyDescent="0.3">
      <c r="A69" s="1" t="str">
        <f>[7]報名資料明細!AN46</f>
        <v>1087</v>
      </c>
      <c r="B69" s="1" t="s">
        <v>727</v>
      </c>
      <c r="C69" s="1" t="str">
        <f>[7]報名資料明細!AP46</f>
        <v>男</v>
      </c>
      <c r="D69" s="1" t="str">
        <f>[7]報名資料明細!AQ46</f>
        <v>本國國籍 (CITIZEN)</v>
      </c>
      <c r="E69" s="1" t="str">
        <f>[7]報名資料明細!AR46</f>
        <v>10公里學生組</v>
      </c>
      <c r="F69" s="1" t="str">
        <f>[7]報名資料明細!AS46</f>
        <v>男子組</v>
      </c>
      <c r="G69" s="1" t="str">
        <f>[7]報名資料明細!AT46</f>
        <v>L</v>
      </c>
    </row>
    <row r="70" spans="1:7" x14ac:dyDescent="0.3">
      <c r="A70" s="1" t="str">
        <f>[7]報名資料明細!AN47</f>
        <v>1088</v>
      </c>
      <c r="B70" s="1" t="s">
        <v>728</v>
      </c>
      <c r="C70" s="1" t="str">
        <f>[7]報名資料明細!AP47</f>
        <v>女</v>
      </c>
      <c r="D70" s="1" t="str">
        <f>[7]報名資料明細!AQ47</f>
        <v>本國國籍 (CITIZEN)</v>
      </c>
      <c r="E70" s="1" t="str">
        <f>[7]報名資料明細!AR47</f>
        <v>10公里學生組</v>
      </c>
      <c r="F70" s="1" t="str">
        <f>[7]報名資料明細!AS47</f>
        <v>女子組</v>
      </c>
      <c r="G70" s="1" t="str">
        <f>[7]報名資料明細!AT47</f>
        <v>M</v>
      </c>
    </row>
    <row r="71" spans="1:7" x14ac:dyDescent="0.3">
      <c r="A71" s="1" t="str">
        <f>[7]報名資料明細!AN48</f>
        <v>1089</v>
      </c>
      <c r="B71" s="1" t="s">
        <v>729</v>
      </c>
      <c r="C71" s="1" t="str">
        <f>[7]報名資料明細!AP48</f>
        <v>男</v>
      </c>
      <c r="D71" s="1" t="str">
        <f>[7]報名資料明細!AQ48</f>
        <v>本國國籍 (CITIZEN)</v>
      </c>
      <c r="E71" s="1" t="str">
        <f>[7]報名資料明細!AR48</f>
        <v>10公里學生組</v>
      </c>
      <c r="F71" s="1" t="str">
        <f>[7]報名資料明細!AS48</f>
        <v>男子組</v>
      </c>
      <c r="G71" s="1" t="str">
        <f>[7]報名資料明細!AT48</f>
        <v>M</v>
      </c>
    </row>
    <row r="72" spans="1:7" x14ac:dyDescent="0.3">
      <c r="A72" s="1" t="str">
        <f>[7]報名資料明細!AN49</f>
        <v>1090</v>
      </c>
      <c r="B72" s="1" t="s">
        <v>730</v>
      </c>
      <c r="C72" s="1" t="str">
        <f>[7]報名資料明細!AP49</f>
        <v>男</v>
      </c>
      <c r="D72" s="1" t="str">
        <f>[7]報名資料明細!AQ49</f>
        <v>本國國籍 (CITIZEN)</v>
      </c>
      <c r="E72" s="1" t="str">
        <f>[7]報名資料明細!AR49</f>
        <v>10公里學生組</v>
      </c>
      <c r="F72" s="1" t="str">
        <f>[7]報名資料明細!AS49</f>
        <v>男子組</v>
      </c>
      <c r="G72" s="1" t="str">
        <f>[7]報名資料明細!AT49</f>
        <v>XL</v>
      </c>
    </row>
    <row r="73" spans="1:7" x14ac:dyDescent="0.3">
      <c r="A73" s="1" t="str">
        <f>[7]報名資料明細!AN50</f>
        <v>1091</v>
      </c>
      <c r="B73" s="1" t="s">
        <v>731</v>
      </c>
      <c r="C73" s="1" t="str">
        <f>[7]報名資料明細!AP50</f>
        <v>男</v>
      </c>
      <c r="D73" s="1" t="str">
        <f>[7]報名資料明細!AQ50</f>
        <v>本國國籍 (CITIZEN)</v>
      </c>
      <c r="E73" s="1" t="str">
        <f>[7]報名資料明細!AR50</f>
        <v>10公里學生組</v>
      </c>
      <c r="F73" s="1" t="str">
        <f>[7]報名資料明細!AS50</f>
        <v>男子組</v>
      </c>
      <c r="G73" s="1" t="str">
        <f>[7]報名資料明細!AT50</f>
        <v>XL</v>
      </c>
    </row>
    <row r="74" spans="1:7" x14ac:dyDescent="0.3">
      <c r="A74" s="1" t="str">
        <f>[7]報名資料明細!AN51</f>
        <v>1092</v>
      </c>
      <c r="B74" s="1" t="s">
        <v>732</v>
      </c>
      <c r="C74" s="1" t="str">
        <f>[7]報名資料明細!AP51</f>
        <v>男</v>
      </c>
      <c r="D74" s="1" t="str">
        <f>[7]報名資料明細!AQ51</f>
        <v>本國國籍 (CITIZEN)</v>
      </c>
      <c r="E74" s="1" t="str">
        <f>[7]報名資料明細!AR51</f>
        <v>10公里學生組</v>
      </c>
      <c r="F74" s="1" t="str">
        <f>[7]報名資料明細!AS51</f>
        <v>男子組</v>
      </c>
      <c r="G74" s="1" t="str">
        <f>[7]報名資料明細!AT51</f>
        <v>XL</v>
      </c>
    </row>
    <row r="75" spans="1:7" x14ac:dyDescent="0.3">
      <c r="A75" s="1" t="str">
        <f>[7]報名資料明細!AN52</f>
        <v>1093</v>
      </c>
      <c r="B75" s="1" t="s">
        <v>733</v>
      </c>
      <c r="C75" s="1" t="str">
        <f>[7]報名資料明細!AP52</f>
        <v>女</v>
      </c>
      <c r="D75" s="1" t="str">
        <f>[7]報名資料明細!AQ52</f>
        <v>本國國籍 (CITIZEN)</v>
      </c>
      <c r="E75" s="1" t="str">
        <f>[7]報名資料明細!AR52</f>
        <v>10公里學生組</v>
      </c>
      <c r="F75" s="1" t="str">
        <f>[7]報名資料明細!AS52</f>
        <v>女子組</v>
      </c>
      <c r="G75" s="1" t="str">
        <f>[7]報名資料明細!AT52</f>
        <v>M</v>
      </c>
    </row>
    <row r="76" spans="1:7" x14ac:dyDescent="0.3">
      <c r="A76" s="1" t="str">
        <f>[7]報名資料明細!AN53</f>
        <v>1094</v>
      </c>
      <c r="B76" s="1" t="s">
        <v>710</v>
      </c>
      <c r="C76" s="1" t="str">
        <f>[7]報名資料明細!AP53</f>
        <v>男</v>
      </c>
      <c r="D76" s="1" t="str">
        <f>[7]報名資料明細!AQ53</f>
        <v>本國國籍 (CITIZEN)</v>
      </c>
      <c r="E76" s="1" t="str">
        <f>[7]報名資料明細!AR53</f>
        <v>10公里學生組</v>
      </c>
      <c r="F76" s="1" t="str">
        <f>[7]報名資料明細!AS53</f>
        <v>男子組</v>
      </c>
      <c r="G76" s="1" t="str">
        <f>[7]報名資料明細!AT53</f>
        <v>XL</v>
      </c>
    </row>
    <row r="77" spans="1:7" x14ac:dyDescent="0.3">
      <c r="A77" s="1" t="str">
        <f>[7]報名資料明細!AN54</f>
        <v>1095</v>
      </c>
      <c r="B77" s="1" t="s">
        <v>734</v>
      </c>
      <c r="C77" s="1" t="str">
        <f>[7]報名資料明細!AP54</f>
        <v>男</v>
      </c>
      <c r="D77" s="1" t="str">
        <f>[7]報名資料明細!AQ54</f>
        <v>本國國籍 (CITIZEN)</v>
      </c>
      <c r="E77" s="1" t="str">
        <f>[7]報名資料明細!AR54</f>
        <v>10公里學生組</v>
      </c>
      <c r="F77" s="1" t="str">
        <f>[7]報名資料明細!AS54</f>
        <v>男子組</v>
      </c>
      <c r="G77" s="1" t="str">
        <f>[7]報名資料明細!AT54</f>
        <v>XL</v>
      </c>
    </row>
    <row r="78" spans="1:7" x14ac:dyDescent="0.3">
      <c r="A78" s="1" t="str">
        <f>[7]報名資料明細!AN55</f>
        <v>1096</v>
      </c>
      <c r="B78" s="1" t="s">
        <v>735</v>
      </c>
      <c r="C78" s="1" t="str">
        <f>[7]報名資料明細!AP55</f>
        <v>男</v>
      </c>
      <c r="D78" s="1" t="str">
        <f>[7]報名資料明細!AQ55</f>
        <v>本國國籍 (CITIZEN)</v>
      </c>
      <c r="E78" s="1" t="str">
        <f>[7]報名資料明細!AR55</f>
        <v>10公里學生組</v>
      </c>
      <c r="F78" s="1" t="str">
        <f>[7]報名資料明細!AS55</f>
        <v>男子組</v>
      </c>
      <c r="G78" s="1" t="str">
        <f>[7]報名資料明細!AT55</f>
        <v>L</v>
      </c>
    </row>
    <row r="79" spans="1:7" x14ac:dyDescent="0.3">
      <c r="A79" s="1" t="str">
        <f>[7]報名資料明細!AN56</f>
        <v>1097</v>
      </c>
      <c r="B79" s="1" t="s">
        <v>736</v>
      </c>
      <c r="C79" s="1" t="str">
        <f>[7]報名資料明細!AP56</f>
        <v>男</v>
      </c>
      <c r="D79" s="1" t="str">
        <f>[7]報名資料明細!AQ56</f>
        <v>本國國籍 (CITIZEN)</v>
      </c>
      <c r="E79" s="1" t="str">
        <f>[7]報名資料明細!AR56</f>
        <v>10公里學生組</v>
      </c>
      <c r="F79" s="1" t="str">
        <f>[7]報名資料明細!AS56</f>
        <v>男子組</v>
      </c>
      <c r="G79" s="1" t="str">
        <f>[7]報名資料明細!AT56</f>
        <v>XL</v>
      </c>
    </row>
    <row r="80" spans="1:7" x14ac:dyDescent="0.3">
      <c r="A80" s="1" t="str">
        <f>[7]報名資料明細!AN57</f>
        <v>1098</v>
      </c>
      <c r="B80" s="1" t="s">
        <v>737</v>
      </c>
      <c r="C80" s="1" t="str">
        <f>[7]報名資料明細!AP57</f>
        <v>男</v>
      </c>
      <c r="D80" s="1" t="str">
        <f>[7]報名資料明細!AQ57</f>
        <v>本國國籍 (CITIZEN)</v>
      </c>
      <c r="E80" s="1" t="str">
        <f>[7]報名資料明細!AR57</f>
        <v>10公里學生組</v>
      </c>
      <c r="F80" s="1" t="str">
        <f>[7]報名資料明細!AS57</f>
        <v>男子組</v>
      </c>
      <c r="G80" s="1" t="str">
        <f>[7]報名資料明細!AT57</f>
        <v>M</v>
      </c>
    </row>
    <row r="81" spans="1:7" x14ac:dyDescent="0.3">
      <c r="A81" s="1" t="str">
        <f>[7]報名資料明細!AN58</f>
        <v>1099</v>
      </c>
      <c r="B81" s="1" t="s">
        <v>738</v>
      </c>
      <c r="C81" s="1" t="str">
        <f>[7]報名資料明細!AP58</f>
        <v>男</v>
      </c>
      <c r="D81" s="1" t="str">
        <f>[7]報名資料明細!AQ58</f>
        <v>本國國籍 (CITIZEN)</v>
      </c>
      <c r="E81" s="1" t="str">
        <f>[7]報名資料明細!AR58</f>
        <v>10公里學生組</v>
      </c>
      <c r="F81" s="1" t="str">
        <f>[7]報名資料明細!AS58</f>
        <v>男子組</v>
      </c>
      <c r="G81" s="1" t="str">
        <f>[7]報名資料明細!AT58</f>
        <v>L</v>
      </c>
    </row>
    <row r="82" spans="1:7" x14ac:dyDescent="0.3">
      <c r="A82" s="1" t="str">
        <f>[7]報名資料明細!AN59</f>
        <v>1100</v>
      </c>
      <c r="B82" s="1" t="s">
        <v>739</v>
      </c>
      <c r="C82" s="1" t="str">
        <f>[7]報名資料明細!AP59</f>
        <v>男</v>
      </c>
      <c r="D82" s="1" t="str">
        <f>[7]報名資料明細!AQ59</f>
        <v>本國國籍 (CITIZEN)</v>
      </c>
      <c r="E82" s="1" t="str">
        <f>[7]報名資料明細!AR59</f>
        <v>10公里學生組</v>
      </c>
      <c r="F82" s="1" t="str">
        <f>[7]報名資料明細!AS59</f>
        <v>男子組</v>
      </c>
      <c r="G82" s="1" t="str">
        <f>[7]報名資料明細!AT59</f>
        <v>XL</v>
      </c>
    </row>
    <row r="83" spans="1:7" x14ac:dyDescent="0.3">
      <c r="A83" s="1" t="str">
        <f>[7]報名資料明細!AN60</f>
        <v>1101</v>
      </c>
      <c r="B83" s="1" t="s">
        <v>740</v>
      </c>
      <c r="C83" s="1" t="str">
        <f>[7]報名資料明細!AP60</f>
        <v>男</v>
      </c>
      <c r="D83" s="1" t="str">
        <f>[7]報名資料明細!AQ60</f>
        <v>VIE(VIETNAM)</v>
      </c>
      <c r="E83" s="1" t="str">
        <f>[7]報名資料明細!AR60</f>
        <v>10公里學生組</v>
      </c>
      <c r="F83" s="1" t="str">
        <f>[7]報名資料明細!AS60</f>
        <v>男子組</v>
      </c>
      <c r="G83" s="1" t="str">
        <f>[7]報名資料明細!AT60</f>
        <v>2XL</v>
      </c>
    </row>
    <row r="84" spans="1:7" x14ac:dyDescent="0.3">
      <c r="A84" s="1" t="str">
        <f>[7]報名資料明細!AN61</f>
        <v>1102</v>
      </c>
      <c r="B84" s="1" t="s">
        <v>741</v>
      </c>
      <c r="C84" s="1" t="str">
        <f>[7]報名資料明細!AP61</f>
        <v>男</v>
      </c>
      <c r="D84" s="1" t="str">
        <f>[7]報名資料明細!AQ61</f>
        <v>本國國籍 (CITIZEN)</v>
      </c>
      <c r="E84" s="1" t="str">
        <f>[7]報名資料明細!AR61</f>
        <v>10公里學生組</v>
      </c>
      <c r="F84" s="1" t="str">
        <f>[7]報名資料明細!AS61</f>
        <v>男子組</v>
      </c>
      <c r="G84" s="1" t="str">
        <f>[7]報名資料明細!AT61</f>
        <v>XL</v>
      </c>
    </row>
    <row r="85" spans="1:7" x14ac:dyDescent="0.3">
      <c r="A85" s="1" t="str">
        <f>[7]報名資料明細!AN62</f>
        <v>1103</v>
      </c>
      <c r="B85" s="1" t="s">
        <v>742</v>
      </c>
      <c r="C85" s="1" t="str">
        <f>[7]報名資料明細!AP62</f>
        <v>男</v>
      </c>
      <c r="D85" s="1" t="str">
        <f>[7]報名資料明細!AQ62</f>
        <v>本國國籍 (CITIZEN)</v>
      </c>
      <c r="E85" s="1" t="str">
        <f>[7]報名資料明細!AR62</f>
        <v>10公里學生組</v>
      </c>
      <c r="F85" s="1" t="str">
        <f>[7]報名資料明細!AS62</f>
        <v>男子組</v>
      </c>
      <c r="G85" s="1" t="str">
        <f>[7]報名資料明細!AT62</f>
        <v>L</v>
      </c>
    </row>
    <row r="86" spans="1:7" x14ac:dyDescent="0.3">
      <c r="A86" s="1" t="str">
        <f>[7]報名資料明細!AN63</f>
        <v>1104</v>
      </c>
      <c r="B86" s="1" t="s">
        <v>743</v>
      </c>
      <c r="C86" s="1" t="str">
        <f>[7]報名資料明細!AP63</f>
        <v>男</v>
      </c>
      <c r="D86" s="1" t="str">
        <f>[7]報名資料明細!AQ63</f>
        <v>本國國籍 (CITIZEN)</v>
      </c>
      <c r="E86" s="1" t="str">
        <f>[7]報名資料明細!AR63</f>
        <v>10公里學生組</v>
      </c>
      <c r="F86" s="1" t="str">
        <f>[7]報名資料明細!AS63</f>
        <v>男子組</v>
      </c>
      <c r="G86" s="1" t="str">
        <f>[7]報名資料明細!AT63</f>
        <v>XL</v>
      </c>
    </row>
    <row r="87" spans="1:7" x14ac:dyDescent="0.3">
      <c r="A87" s="1" t="str">
        <f>[7]報名資料明細!AN64</f>
        <v>1105</v>
      </c>
      <c r="B87" s="1" t="s">
        <v>744</v>
      </c>
      <c r="C87" s="1" t="str">
        <f>[7]報名資料明細!AP64</f>
        <v>男</v>
      </c>
      <c r="D87" s="1" t="str">
        <f>[7]報名資料明細!AQ64</f>
        <v>THA(THAILAND)</v>
      </c>
      <c r="E87" s="1" t="str">
        <f>[7]報名資料明細!AR64</f>
        <v>10公里學生組</v>
      </c>
      <c r="F87" s="1" t="str">
        <f>[7]報名資料明細!AS64</f>
        <v>男子組</v>
      </c>
      <c r="G87" s="1" t="str">
        <f>[7]報名資料明細!AT64</f>
        <v>M</v>
      </c>
    </row>
    <row r="88" spans="1:7" x14ac:dyDescent="0.3">
      <c r="A88" s="1" t="str">
        <f>[7]報名資料明細!AN65</f>
        <v>1106</v>
      </c>
      <c r="B88" s="1" t="s">
        <v>745</v>
      </c>
      <c r="C88" s="1" t="str">
        <f>[7]報名資料明細!AP65</f>
        <v>男</v>
      </c>
      <c r="D88" s="1" t="str">
        <f>[7]報名資料明細!AQ65</f>
        <v>本國國籍 (CITIZEN)</v>
      </c>
      <c r="E88" s="1" t="str">
        <f>[7]報名資料明細!AR65</f>
        <v>10公里學生組</v>
      </c>
      <c r="F88" s="1" t="str">
        <f>[7]報名資料明細!AS65</f>
        <v>男子組</v>
      </c>
      <c r="G88" s="1" t="str">
        <f>[7]報名資料明細!AT65</f>
        <v>L</v>
      </c>
    </row>
    <row r="89" spans="1:7" x14ac:dyDescent="0.3">
      <c r="A89" s="1" t="str">
        <f>[7]報名資料明細!AN66</f>
        <v>1107</v>
      </c>
      <c r="B89" s="1" t="s">
        <v>746</v>
      </c>
      <c r="C89" s="1" t="str">
        <f>[7]報名資料明細!AP66</f>
        <v>女</v>
      </c>
      <c r="D89" s="1" t="str">
        <f>[7]報名資料明細!AQ66</f>
        <v>本國國籍 (CITIZEN)</v>
      </c>
      <c r="E89" s="1" t="str">
        <f>[7]報名資料明細!AR66</f>
        <v>10公里學生組</v>
      </c>
      <c r="F89" s="1" t="str">
        <f>[7]報名資料明細!AS66</f>
        <v>女子組</v>
      </c>
      <c r="G89" s="1" t="str">
        <f>[7]報名資料明細!AT66</f>
        <v>M</v>
      </c>
    </row>
    <row r="90" spans="1:7" x14ac:dyDescent="0.3">
      <c r="A90" s="1" t="str">
        <f>[7]報名資料明細!AN67</f>
        <v>1108</v>
      </c>
      <c r="B90" s="1" t="s">
        <v>747</v>
      </c>
      <c r="C90" s="1" t="str">
        <f>[7]報名資料明細!AP67</f>
        <v>男</v>
      </c>
      <c r="D90" s="1" t="str">
        <f>[7]報名資料明細!AQ67</f>
        <v>CHN(CHINA - PEOPLES REPUBLIC of)</v>
      </c>
      <c r="E90" s="1" t="str">
        <f>[7]報名資料明細!AR67</f>
        <v>10公里學生組</v>
      </c>
      <c r="F90" s="1" t="str">
        <f>[7]報名資料明細!AS67</f>
        <v>男子組</v>
      </c>
      <c r="G90" s="1" t="str">
        <f>[7]報名資料明細!AT67</f>
        <v>M</v>
      </c>
    </row>
    <row r="91" spans="1:7" x14ac:dyDescent="0.3">
      <c r="A91" s="1" t="str">
        <f>[7]報名資料明細!AN68</f>
        <v>1109</v>
      </c>
      <c r="B91" s="1" t="s">
        <v>748</v>
      </c>
      <c r="C91" s="1" t="str">
        <f>[7]報名資料明細!AP68</f>
        <v>男</v>
      </c>
      <c r="D91" s="1" t="str">
        <f>[7]報名資料明細!AQ68</f>
        <v>VIE(VIETNAM)</v>
      </c>
      <c r="E91" s="1" t="str">
        <f>[7]報名資料明細!AR68</f>
        <v>10公里學生組</v>
      </c>
      <c r="F91" s="1" t="str">
        <f>[7]報名資料明細!AS68</f>
        <v>男子組</v>
      </c>
      <c r="G91" s="1" t="str">
        <f>[7]報名資料明細!AT68</f>
        <v>M</v>
      </c>
    </row>
    <row r="92" spans="1:7" x14ac:dyDescent="0.3">
      <c r="A92" s="1" t="str">
        <f>[7]報名資料明細!AN69</f>
        <v>1110</v>
      </c>
      <c r="B92" s="1" t="s">
        <v>749</v>
      </c>
      <c r="C92" s="1" t="str">
        <f>[7]報名資料明細!AP69</f>
        <v>男</v>
      </c>
      <c r="D92" s="1" t="str">
        <f>[7]報名資料明細!AQ69</f>
        <v>本國國籍 (CITIZEN)</v>
      </c>
      <c r="E92" s="1" t="str">
        <f>[7]報名資料明細!AR69</f>
        <v>10公里學生組</v>
      </c>
      <c r="F92" s="1" t="str">
        <f>[7]報名資料明細!AS69</f>
        <v>男子組</v>
      </c>
      <c r="G92" s="1" t="str">
        <f>[7]報名資料明細!AT69</f>
        <v>M</v>
      </c>
    </row>
    <row r="93" spans="1:7" x14ac:dyDescent="0.3">
      <c r="A93" s="1" t="str">
        <f>[7]報名資料明細!AN70</f>
        <v>1111</v>
      </c>
      <c r="B93" s="1" t="s">
        <v>750</v>
      </c>
      <c r="C93" s="1" t="str">
        <f>[7]報名資料明細!AP70</f>
        <v>男</v>
      </c>
      <c r="D93" s="1" t="str">
        <f>[7]報名資料明細!AQ70</f>
        <v>本國國籍 (CITIZEN)</v>
      </c>
      <c r="E93" s="1" t="str">
        <f>[7]報名資料明細!AR70</f>
        <v>10公里學生組</v>
      </c>
      <c r="F93" s="1" t="str">
        <f>[7]報名資料明細!AS70</f>
        <v>男子組</v>
      </c>
      <c r="G93" s="1" t="str">
        <f>[7]報名資料明細!AT70</f>
        <v>XL</v>
      </c>
    </row>
    <row r="94" spans="1:7" x14ac:dyDescent="0.3">
      <c r="A94" s="1" t="str">
        <f>[7]報名資料明細!AN71</f>
        <v>1112</v>
      </c>
      <c r="B94" s="1" t="s">
        <v>751</v>
      </c>
      <c r="C94" s="1" t="str">
        <f>[7]報名資料明細!AP71</f>
        <v>男</v>
      </c>
      <c r="D94" s="1" t="str">
        <f>[7]報名資料明細!AQ71</f>
        <v>本國國籍 (CITIZEN)</v>
      </c>
      <c r="E94" s="1" t="str">
        <f>[7]報名資料明細!AR71</f>
        <v>10公里學生組</v>
      </c>
      <c r="F94" s="1" t="str">
        <f>[7]報名資料明細!AS71</f>
        <v>男子組</v>
      </c>
      <c r="G94" s="1" t="str">
        <f>[7]報名資料明細!AT71</f>
        <v>XL</v>
      </c>
    </row>
    <row r="95" spans="1:7" x14ac:dyDescent="0.3">
      <c r="A95" s="1" t="str">
        <f>[7]報名資料明細!AN72</f>
        <v>1113</v>
      </c>
      <c r="B95" s="1" t="s">
        <v>752</v>
      </c>
      <c r="C95" s="1" t="str">
        <f>[7]報名資料明細!AP72</f>
        <v>男</v>
      </c>
      <c r="D95" s="1" t="str">
        <f>[7]報名資料明細!AQ72</f>
        <v>本國國籍 (CITIZEN)</v>
      </c>
      <c r="E95" s="1" t="str">
        <f>[7]報名資料明細!AR72</f>
        <v>10公里學生組</v>
      </c>
      <c r="F95" s="1" t="str">
        <f>[7]報名資料明細!AS72</f>
        <v>男子組</v>
      </c>
      <c r="G95" s="1" t="str">
        <f>[7]報名資料明細!AT72</f>
        <v>L</v>
      </c>
    </row>
    <row r="96" spans="1:7" x14ac:dyDescent="0.3">
      <c r="A96" s="1" t="str">
        <f>[7]報名資料明細!AN73</f>
        <v>1114</v>
      </c>
      <c r="B96" s="1" t="s">
        <v>753</v>
      </c>
      <c r="C96" s="1" t="str">
        <f>[7]報名資料明細!AP73</f>
        <v>男</v>
      </c>
      <c r="D96" s="1" t="str">
        <f>[7]報名資料明細!AQ73</f>
        <v>本國國籍 (CITIZEN)</v>
      </c>
      <c r="E96" s="1" t="str">
        <f>[7]報名資料明細!AR73</f>
        <v>10公里學生組</v>
      </c>
      <c r="F96" s="1" t="str">
        <f>[7]報名資料明細!AS73</f>
        <v>男子組</v>
      </c>
      <c r="G96" s="1" t="str">
        <f>[7]報名資料明細!AT73</f>
        <v>L</v>
      </c>
    </row>
    <row r="97" spans="1:7" x14ac:dyDescent="0.3">
      <c r="A97" s="1" t="str">
        <f>[7]報名資料明細!AN74</f>
        <v>1115</v>
      </c>
      <c r="B97" s="1" t="s">
        <v>754</v>
      </c>
      <c r="C97" s="1" t="str">
        <f>[7]報名資料明細!AP74</f>
        <v>男</v>
      </c>
      <c r="D97" s="1" t="str">
        <f>[7]報名資料明細!AQ74</f>
        <v>VIE(VIETNAM)</v>
      </c>
      <c r="E97" s="1" t="str">
        <f>[7]報名資料明細!AR74</f>
        <v>10公里學生組</v>
      </c>
      <c r="F97" s="1" t="str">
        <f>[7]報名資料明細!AS74</f>
        <v>男子組</v>
      </c>
      <c r="G97" s="1" t="str">
        <f>[7]報名資料明細!AT74</f>
        <v>L</v>
      </c>
    </row>
    <row r="98" spans="1:7" x14ac:dyDescent="0.3">
      <c r="A98" s="1" t="str">
        <f>[7]報名資料明細!AN75</f>
        <v>1116</v>
      </c>
      <c r="B98" s="1" t="s">
        <v>755</v>
      </c>
      <c r="C98" s="1" t="str">
        <f>[7]報名資料明細!AP75</f>
        <v>女</v>
      </c>
      <c r="D98" s="1" t="str">
        <f>[7]報名資料明細!AQ75</f>
        <v>VIE(VIETNAM)</v>
      </c>
      <c r="E98" s="1" t="str">
        <f>[7]報名資料明細!AR75</f>
        <v>10公里學生組</v>
      </c>
      <c r="F98" s="1" t="str">
        <f>[7]報名資料明細!AS75</f>
        <v>女子組</v>
      </c>
      <c r="G98" s="1" t="str">
        <f>[7]報名資料明細!AT75</f>
        <v>S</v>
      </c>
    </row>
    <row r="99" spans="1:7" x14ac:dyDescent="0.3">
      <c r="A99" s="1" t="str">
        <f>[7]報名資料明細!AN76</f>
        <v>1117</v>
      </c>
      <c r="B99" s="1" t="s">
        <v>756</v>
      </c>
      <c r="C99" s="1" t="str">
        <f>[7]報名資料明細!AP76</f>
        <v>男</v>
      </c>
      <c r="D99" s="1" t="str">
        <f>[7]報名資料明細!AQ76</f>
        <v>VIE(VIETNAM)</v>
      </c>
      <c r="E99" s="1" t="str">
        <f>[7]報名資料明細!AR76</f>
        <v>10公里學生組</v>
      </c>
      <c r="F99" s="1" t="str">
        <f>[7]報名資料明細!AS76</f>
        <v>男子組</v>
      </c>
      <c r="G99" s="1" t="str">
        <f>[7]報名資料明細!AT76</f>
        <v>XL</v>
      </c>
    </row>
    <row r="100" spans="1:7" x14ac:dyDescent="0.3">
      <c r="A100" s="1" t="str">
        <f>[7]報名資料明細!AN77</f>
        <v>1118</v>
      </c>
      <c r="B100" s="1" t="s">
        <v>757</v>
      </c>
      <c r="C100" s="1" t="str">
        <f>[7]報名資料明細!AP77</f>
        <v>女</v>
      </c>
      <c r="D100" s="1" t="str">
        <f>[7]報名資料明細!AQ77</f>
        <v>VIE(VIETNAM)</v>
      </c>
      <c r="E100" s="1" t="str">
        <f>[7]報名資料明細!AR77</f>
        <v>10公里學生組</v>
      </c>
      <c r="F100" s="1" t="str">
        <f>[7]報名資料明細!AS77</f>
        <v>女子組</v>
      </c>
      <c r="G100" s="1" t="str">
        <f>[7]報名資料明細!AT77</f>
        <v>2S</v>
      </c>
    </row>
    <row r="101" spans="1:7" x14ac:dyDescent="0.3">
      <c r="A101" s="1" t="str">
        <f>[7]報名資料明細!AN78</f>
        <v>1119</v>
      </c>
      <c r="B101" s="1" t="s">
        <v>758</v>
      </c>
      <c r="C101" s="1" t="str">
        <f>[7]報名資料明細!AP78</f>
        <v>男</v>
      </c>
      <c r="D101" s="1" t="str">
        <f>[7]報名資料明細!AQ78</f>
        <v>本國國籍 (CITIZEN)</v>
      </c>
      <c r="E101" s="1" t="str">
        <f>[7]報名資料明細!AR78</f>
        <v>10公里學生組</v>
      </c>
      <c r="F101" s="1" t="str">
        <f>[7]報名資料明細!AS78</f>
        <v>男子組</v>
      </c>
      <c r="G101" s="1" t="str">
        <f>[7]報名資料明細!AT78</f>
        <v>L</v>
      </c>
    </row>
    <row r="102" spans="1:7" x14ac:dyDescent="0.3">
      <c r="A102" s="1" t="str">
        <f>[7]報名資料明細!AN79</f>
        <v>1120</v>
      </c>
      <c r="B102" s="1" t="s">
        <v>759</v>
      </c>
      <c r="C102" s="1" t="str">
        <f>[7]報名資料明細!AP79</f>
        <v>女</v>
      </c>
      <c r="D102" s="1" t="str">
        <f>[7]報名資料明細!AQ79</f>
        <v>本國國籍 (CITIZEN)</v>
      </c>
      <c r="E102" s="1" t="str">
        <f>[7]報名資料明細!AR79</f>
        <v>10公里學生組</v>
      </c>
      <c r="F102" s="1" t="str">
        <f>[7]報名資料明細!AS79</f>
        <v>女子組</v>
      </c>
      <c r="G102" s="1" t="str">
        <f>[7]報名資料明細!AT79</f>
        <v>2S</v>
      </c>
    </row>
    <row r="103" spans="1:7" x14ac:dyDescent="0.3">
      <c r="A103" s="1" t="str">
        <f>[7]報名資料明細!AN80</f>
        <v>1121</v>
      </c>
      <c r="B103" s="1" t="s">
        <v>760</v>
      </c>
      <c r="C103" s="1" t="str">
        <f>[7]報名資料明細!AP80</f>
        <v>女</v>
      </c>
      <c r="D103" s="1" t="str">
        <f>[7]報名資料明細!AQ80</f>
        <v>本國國籍 (CITIZEN)</v>
      </c>
      <c r="E103" s="1" t="str">
        <f>[7]報名資料明細!AR80</f>
        <v>10公里學生組</v>
      </c>
      <c r="F103" s="1" t="str">
        <f>[7]報名資料明細!AS80</f>
        <v>女子組</v>
      </c>
      <c r="G103" s="1" t="str">
        <f>[7]報名資料明細!AT80</f>
        <v>2S</v>
      </c>
    </row>
    <row r="104" spans="1:7" x14ac:dyDescent="0.3">
      <c r="A104" s="1" t="str">
        <f>[7]報名資料明細!AN81</f>
        <v>1122</v>
      </c>
      <c r="B104" s="1" t="s">
        <v>761</v>
      </c>
      <c r="C104" s="1" t="str">
        <f>[7]報名資料明細!AP81</f>
        <v>男</v>
      </c>
      <c r="D104" s="1" t="str">
        <f>[7]報名資料明細!AQ81</f>
        <v>本國國籍 (CITIZEN)</v>
      </c>
      <c r="E104" s="1" t="str">
        <f>[7]報名資料明細!AR81</f>
        <v>10公里學生組</v>
      </c>
      <c r="F104" s="1" t="str">
        <f>[7]報名資料明細!AS81</f>
        <v>男子組</v>
      </c>
      <c r="G104" s="1" t="str">
        <f>[7]報名資料明細!AT81</f>
        <v>S</v>
      </c>
    </row>
    <row r="105" spans="1:7" x14ac:dyDescent="0.3">
      <c r="A105" s="1" t="str">
        <f>[7]報名資料明細!AN82</f>
        <v>1123</v>
      </c>
      <c r="B105" s="1" t="s">
        <v>762</v>
      </c>
      <c r="C105" s="1" t="str">
        <f>[7]報名資料明細!AP82</f>
        <v>男</v>
      </c>
      <c r="D105" s="1" t="str">
        <f>[7]報名資料明細!AQ82</f>
        <v>本國國籍 (CITIZEN)</v>
      </c>
      <c r="E105" s="1" t="str">
        <f>[7]報名資料明細!AR82</f>
        <v>10公里學生組</v>
      </c>
      <c r="F105" s="1" t="str">
        <f>[7]報名資料明細!AS82</f>
        <v>男子組</v>
      </c>
      <c r="G105" s="1" t="str">
        <f>[7]報名資料明細!AT82</f>
        <v>XL</v>
      </c>
    </row>
    <row r="106" spans="1:7" x14ac:dyDescent="0.3">
      <c r="A106" s="1" t="str">
        <f>[7]報名資料明細!AN83</f>
        <v>1124</v>
      </c>
      <c r="B106" s="1" t="s">
        <v>763</v>
      </c>
      <c r="C106" s="1" t="str">
        <f>[7]報名資料明細!AP83</f>
        <v>男</v>
      </c>
      <c r="D106" s="1" t="str">
        <f>[7]報名資料明細!AQ83</f>
        <v>本國國籍 (CITIZEN)</v>
      </c>
      <c r="E106" s="1" t="str">
        <f>[7]報名資料明細!AR83</f>
        <v>10公里學生組</v>
      </c>
      <c r="F106" s="1" t="str">
        <f>[7]報名資料明細!AS83</f>
        <v>男子組</v>
      </c>
      <c r="G106" s="1" t="str">
        <f>[7]報名資料明細!AT83</f>
        <v>M</v>
      </c>
    </row>
    <row r="107" spans="1:7" x14ac:dyDescent="0.3">
      <c r="A107" s="1" t="str">
        <f>[7]報名資料明細!AN84</f>
        <v>1125</v>
      </c>
      <c r="B107" s="1" t="s">
        <v>764</v>
      </c>
      <c r="C107" s="1" t="str">
        <f>[7]報名資料明細!AP84</f>
        <v>男</v>
      </c>
      <c r="D107" s="1" t="str">
        <f>[7]報名資料明細!AQ84</f>
        <v>本國國籍 (CITIZEN)</v>
      </c>
      <c r="E107" s="1" t="str">
        <f>[7]報名資料明細!AR84</f>
        <v>10公里學生組</v>
      </c>
      <c r="F107" s="1" t="str">
        <f>[7]報名資料明細!AS84</f>
        <v>男子組</v>
      </c>
      <c r="G107" s="1" t="str">
        <f>[7]報名資料明細!AT84</f>
        <v>2XL</v>
      </c>
    </row>
    <row r="108" spans="1:7" x14ac:dyDescent="0.3">
      <c r="A108" s="1" t="str">
        <f>[7]報名資料明細!AN85</f>
        <v>1126</v>
      </c>
      <c r="B108" s="1" t="s">
        <v>765</v>
      </c>
      <c r="C108" s="1" t="str">
        <f>[7]報名資料明細!AP85</f>
        <v>男</v>
      </c>
      <c r="D108" s="1" t="str">
        <f>[7]報名資料明細!AQ85</f>
        <v>本國國籍 (CITIZEN)</v>
      </c>
      <c r="E108" s="1" t="str">
        <f>[7]報名資料明細!AR85</f>
        <v>10公里學生組</v>
      </c>
      <c r="F108" s="1" t="str">
        <f>[7]報名資料明細!AS85</f>
        <v>男子組</v>
      </c>
      <c r="G108" s="1" t="str">
        <f>[7]報名資料明細!AT85</f>
        <v>M</v>
      </c>
    </row>
    <row r="109" spans="1:7" x14ac:dyDescent="0.3">
      <c r="A109" s="1" t="str">
        <f>[7]報名資料明細!AN86</f>
        <v>1127</v>
      </c>
      <c r="B109" s="1" t="s">
        <v>766</v>
      </c>
      <c r="C109" s="1" t="str">
        <f>[7]報名資料明細!AP86</f>
        <v>男</v>
      </c>
      <c r="D109" s="1" t="str">
        <f>[7]報名資料明細!AQ86</f>
        <v>本國國籍 (CITIZEN)</v>
      </c>
      <c r="E109" s="1" t="str">
        <f>[7]報名資料明細!AR86</f>
        <v>10公里學生組</v>
      </c>
      <c r="F109" s="1" t="str">
        <f>[7]報名資料明細!AS86</f>
        <v>男子組</v>
      </c>
      <c r="G109" s="1" t="str">
        <f>[7]報名資料明細!AT86</f>
        <v>L</v>
      </c>
    </row>
    <row r="110" spans="1:7" x14ac:dyDescent="0.3">
      <c r="A110" s="1" t="str">
        <f>[7]報名資料明細!AN87</f>
        <v>1128</v>
      </c>
      <c r="B110" s="1" t="s">
        <v>767</v>
      </c>
      <c r="C110" s="1" t="str">
        <f>[7]報名資料明細!AP87</f>
        <v>男</v>
      </c>
      <c r="D110" s="1" t="str">
        <f>[7]報名資料明細!AQ87</f>
        <v>MYA(MYANMAR)</v>
      </c>
      <c r="E110" s="1" t="str">
        <f>[7]報名資料明細!AR87</f>
        <v>10公里學生組</v>
      </c>
      <c r="F110" s="1" t="str">
        <f>[7]報名資料明細!AS87</f>
        <v>男子組</v>
      </c>
      <c r="G110" s="1" t="str">
        <f>[7]報名資料明細!AT87</f>
        <v>XL</v>
      </c>
    </row>
    <row r="111" spans="1:7" x14ac:dyDescent="0.3">
      <c r="A111" s="1" t="str">
        <f>[7]報名資料明細!AN88</f>
        <v>1129</v>
      </c>
      <c r="B111" s="1" t="s">
        <v>768</v>
      </c>
      <c r="C111" s="1" t="str">
        <f>[7]報名資料明細!AP88</f>
        <v>男</v>
      </c>
      <c r="D111" s="1" t="str">
        <f>[7]報名資料明細!AQ88</f>
        <v>本國國籍 (CITIZEN)</v>
      </c>
      <c r="E111" s="1" t="str">
        <f>[7]報名資料明細!AR88</f>
        <v>10公里學生組</v>
      </c>
      <c r="F111" s="1" t="str">
        <f>[7]報名資料明細!AS88</f>
        <v>男子組</v>
      </c>
      <c r="G111" s="1" t="str">
        <f>[7]報名資料明細!AT88</f>
        <v>XL</v>
      </c>
    </row>
    <row r="112" spans="1:7" x14ac:dyDescent="0.3">
      <c r="A112" s="1" t="str">
        <f>[7]報名資料明細!AN89</f>
        <v>1130</v>
      </c>
      <c r="B112" s="1" t="s">
        <v>769</v>
      </c>
      <c r="C112" s="1" t="str">
        <f>[7]報名資料明細!AP89</f>
        <v>女</v>
      </c>
      <c r="D112" s="1" t="str">
        <f>[7]報名資料明細!AQ89</f>
        <v>本國國籍 (CITIZEN)</v>
      </c>
      <c r="E112" s="1" t="str">
        <f>[7]報名資料明細!AR89</f>
        <v>10公里學生組</v>
      </c>
      <c r="F112" s="1" t="str">
        <f>[7]報名資料明細!AS89</f>
        <v>女子組</v>
      </c>
      <c r="G112" s="1" t="str">
        <f>[7]報名資料明細!AT89</f>
        <v>M</v>
      </c>
    </row>
    <row r="113" spans="1:7" x14ac:dyDescent="0.3">
      <c r="A113" s="1" t="str">
        <f>[7]報名資料明細!AN90</f>
        <v>1131</v>
      </c>
      <c r="B113" s="1" t="s">
        <v>770</v>
      </c>
      <c r="C113" s="1" t="str">
        <f>[7]報名資料明細!AP90</f>
        <v>女</v>
      </c>
      <c r="D113" s="1" t="str">
        <f>[7]報名資料明細!AQ90</f>
        <v>本國國籍 (CITIZEN)</v>
      </c>
      <c r="E113" s="1" t="str">
        <f>[7]報名資料明細!AR90</f>
        <v>10公里學生組</v>
      </c>
      <c r="F113" s="1" t="str">
        <f>[7]報名資料明細!AS90</f>
        <v>女子組</v>
      </c>
      <c r="G113" s="1" t="str">
        <f>[7]報名資料明細!AT90</f>
        <v>M</v>
      </c>
    </row>
    <row r="114" spans="1:7" x14ac:dyDescent="0.3">
      <c r="A114" s="1" t="str">
        <f>[7]報名資料明細!AN91</f>
        <v>1132</v>
      </c>
      <c r="B114" s="1" t="s">
        <v>771</v>
      </c>
      <c r="C114" s="1" t="str">
        <f>[7]報名資料明細!AP91</f>
        <v>男</v>
      </c>
      <c r="D114" s="1" t="str">
        <f>[7]報名資料明細!AQ91</f>
        <v>本國國籍 (CITIZEN)</v>
      </c>
      <c r="E114" s="1" t="str">
        <f>[7]報名資料明細!AR91</f>
        <v>10公里學生組</v>
      </c>
      <c r="F114" s="1" t="str">
        <f>[7]報名資料明細!AS91</f>
        <v>男子組</v>
      </c>
      <c r="G114" s="1" t="str">
        <f>[7]報名資料明細!AT91</f>
        <v>L</v>
      </c>
    </row>
    <row r="115" spans="1:7" x14ac:dyDescent="0.3">
      <c r="A115" s="1" t="str">
        <f>[7]報名資料明細!AN92</f>
        <v>1133</v>
      </c>
      <c r="B115" s="1" t="s">
        <v>772</v>
      </c>
      <c r="C115" s="1" t="str">
        <f>[7]報名資料明細!AP92</f>
        <v>男</v>
      </c>
      <c r="D115" s="1" t="str">
        <f>[7]報名資料明細!AQ92</f>
        <v>本國國籍 (CITIZEN)</v>
      </c>
      <c r="E115" s="1" t="str">
        <f>[7]報名資料明細!AR92</f>
        <v>10公里學生組</v>
      </c>
      <c r="F115" s="1" t="str">
        <f>[7]報名資料明細!AS92</f>
        <v>男子組</v>
      </c>
      <c r="G115" s="1" t="str">
        <f>[7]報名資料明細!AT92</f>
        <v>L</v>
      </c>
    </row>
    <row r="116" spans="1:7" x14ac:dyDescent="0.3">
      <c r="A116" s="1" t="str">
        <f>[7]報名資料明細!AN93</f>
        <v>1134</v>
      </c>
      <c r="B116" s="1" t="s">
        <v>773</v>
      </c>
      <c r="C116" s="1" t="str">
        <f>[7]報名資料明細!AP93</f>
        <v>男</v>
      </c>
      <c r="D116" s="1" t="str">
        <f>[7]報名資料明細!AQ93</f>
        <v>RWA(RWANDA)</v>
      </c>
      <c r="E116" s="1" t="str">
        <f>[7]報名資料明細!AR93</f>
        <v>10公里學生組</v>
      </c>
      <c r="F116" s="1" t="str">
        <f>[7]報名資料明細!AS93</f>
        <v>男子組</v>
      </c>
      <c r="G116" s="1" t="str">
        <f>[7]報名資料明細!AT93</f>
        <v>XL</v>
      </c>
    </row>
    <row r="117" spans="1:7" x14ac:dyDescent="0.3">
      <c r="A117" s="1" t="str">
        <f>[7]報名資料明細!AN94</f>
        <v>1135</v>
      </c>
      <c r="B117" s="1" t="s">
        <v>774</v>
      </c>
      <c r="C117" s="1" t="str">
        <f>[7]報名資料明細!AP94</f>
        <v>男</v>
      </c>
      <c r="D117" s="1" t="str">
        <f>[7]報名資料明細!AQ94</f>
        <v>本國國籍 (CITIZEN)</v>
      </c>
      <c r="E117" s="1" t="str">
        <f>[7]報名資料明細!AR94</f>
        <v>10公里學生組</v>
      </c>
      <c r="F117" s="1" t="str">
        <f>[7]報名資料明細!AS94</f>
        <v>男子組</v>
      </c>
      <c r="G117" s="1" t="str">
        <f>[7]報名資料明細!AT94</f>
        <v>L</v>
      </c>
    </row>
    <row r="118" spans="1:7" x14ac:dyDescent="0.3">
      <c r="A118" s="1" t="str">
        <f>[7]報名資料明細!AN95</f>
        <v>1136</v>
      </c>
      <c r="B118" s="1" t="s">
        <v>775</v>
      </c>
      <c r="C118" s="1" t="str">
        <f>[7]報名資料明細!AP95</f>
        <v>男</v>
      </c>
      <c r="D118" s="1" t="str">
        <f>[7]報名資料明細!AQ95</f>
        <v>本國國籍 (CITIZEN)</v>
      </c>
      <c r="E118" s="1" t="str">
        <f>[7]報名資料明細!AR95</f>
        <v>10公里學生組</v>
      </c>
      <c r="F118" s="1" t="str">
        <f>[7]報名資料明細!AS95</f>
        <v>男子組</v>
      </c>
      <c r="G118" s="1" t="str">
        <f>[7]報名資料明細!AT95</f>
        <v>L</v>
      </c>
    </row>
    <row r="119" spans="1:7" x14ac:dyDescent="0.3">
      <c r="A119" s="1" t="str">
        <f>[7]報名資料明細!AN96</f>
        <v>1137</v>
      </c>
      <c r="B119" s="1" t="s">
        <v>256</v>
      </c>
      <c r="C119" s="1" t="str">
        <f>[7]報名資料明細!AP96</f>
        <v>男</v>
      </c>
      <c r="D119" s="1" t="str">
        <f>[7]報名資料明細!AQ96</f>
        <v>本國國籍 (CITIZEN)</v>
      </c>
      <c r="E119" s="1" t="str">
        <f>[7]報名資料明細!AR96</f>
        <v>10公里學生組</v>
      </c>
      <c r="F119" s="1" t="str">
        <f>[7]報名資料明細!AS96</f>
        <v>男子組</v>
      </c>
      <c r="G119" s="1" t="str">
        <f>[7]報名資料明細!AT96</f>
        <v>L</v>
      </c>
    </row>
    <row r="120" spans="1:7" x14ac:dyDescent="0.3">
      <c r="A120" s="1" t="str">
        <f>[7]報名資料明細!AN97</f>
        <v>1138</v>
      </c>
      <c r="B120" s="1" t="s">
        <v>776</v>
      </c>
      <c r="C120" s="1" t="str">
        <f>[7]報名資料明細!AP97</f>
        <v>男</v>
      </c>
      <c r="D120" s="1" t="str">
        <f>[7]報名資料明細!AQ97</f>
        <v>CHN(CHINA - PEOPLES REPUBLIC of)</v>
      </c>
      <c r="E120" s="1" t="str">
        <f>[7]報名資料明細!AR97</f>
        <v>10公里學生組</v>
      </c>
      <c r="F120" s="1" t="str">
        <f>[7]報名資料明細!AS97</f>
        <v>男子組</v>
      </c>
      <c r="G120" s="1" t="str">
        <f>[7]報名資料明細!AT97</f>
        <v>XL</v>
      </c>
    </row>
    <row r="121" spans="1:7" x14ac:dyDescent="0.3">
      <c r="A121" s="1" t="str">
        <f>[7]報名資料明細!AN98</f>
        <v>1139</v>
      </c>
      <c r="B121" s="1" t="s">
        <v>777</v>
      </c>
      <c r="C121" s="1" t="str">
        <f>[7]報名資料明細!AP98</f>
        <v>男</v>
      </c>
      <c r="D121" s="1" t="str">
        <f>[7]報名資料明細!AQ98</f>
        <v>本國國籍 (CITIZEN)</v>
      </c>
      <c r="E121" s="1" t="str">
        <f>[7]報名資料明細!AR98</f>
        <v>10公里學生組</v>
      </c>
      <c r="F121" s="1" t="str">
        <f>[7]報名資料明細!AS98</f>
        <v>男子組</v>
      </c>
      <c r="G121" s="1" t="str">
        <f>[7]報名資料明細!AT98</f>
        <v>L</v>
      </c>
    </row>
    <row r="122" spans="1:7" x14ac:dyDescent="0.3">
      <c r="A122" s="1" t="str">
        <f>[7]報名資料明細!AN99</f>
        <v>1140</v>
      </c>
      <c r="B122" s="1" t="s">
        <v>778</v>
      </c>
      <c r="C122" s="1" t="str">
        <f>[7]報名資料明細!AP99</f>
        <v>男</v>
      </c>
      <c r="D122" s="1" t="str">
        <f>[7]報名資料明細!AQ99</f>
        <v>本國國籍 (CITIZEN)</v>
      </c>
      <c r="E122" s="1" t="str">
        <f>[7]報名資料明細!AR99</f>
        <v>10公里學生組</v>
      </c>
      <c r="F122" s="1" t="str">
        <f>[7]報名資料明細!AS99</f>
        <v>男子組</v>
      </c>
      <c r="G122" s="1" t="str">
        <f>[7]報名資料明細!AT99</f>
        <v>XL</v>
      </c>
    </row>
    <row r="123" spans="1:7" x14ac:dyDescent="0.3">
      <c r="A123" s="1" t="str">
        <f>[7]報名資料明細!AN100</f>
        <v>1141</v>
      </c>
      <c r="B123" s="1" t="s">
        <v>779</v>
      </c>
      <c r="C123" s="1" t="str">
        <f>[7]報名資料明細!AP100</f>
        <v>女</v>
      </c>
      <c r="D123" s="1" t="str">
        <f>[7]報名資料明細!AQ100</f>
        <v>CHN(CHINA - PEOPLES REPUBLIC of)</v>
      </c>
      <c r="E123" s="1" t="str">
        <f>[7]報名資料明細!AR100</f>
        <v>10公里學生組</v>
      </c>
      <c r="F123" s="1" t="str">
        <f>[7]報名資料明細!AS100</f>
        <v>女子組</v>
      </c>
      <c r="G123" s="1" t="str">
        <f>[7]報名資料明細!AT100</f>
        <v>XL</v>
      </c>
    </row>
    <row r="124" spans="1:7" x14ac:dyDescent="0.3">
      <c r="A124" s="1" t="str">
        <f>[7]報名資料明細!AN101</f>
        <v>1142</v>
      </c>
      <c r="B124" s="1" t="s">
        <v>780</v>
      </c>
      <c r="C124" s="1" t="str">
        <f>[7]報名資料明細!AP101</f>
        <v>女</v>
      </c>
      <c r="D124" s="1" t="str">
        <f>[7]報名資料明細!AQ101</f>
        <v>本國國籍 (CITIZEN)</v>
      </c>
      <c r="E124" s="1" t="str">
        <f>[7]報名資料明細!AR101</f>
        <v>10公里學生組</v>
      </c>
      <c r="F124" s="1" t="str">
        <f>[7]報名資料明細!AS101</f>
        <v>女子組</v>
      </c>
      <c r="G124" s="1" t="str">
        <f>[7]報名資料明細!AT101</f>
        <v>XL</v>
      </c>
    </row>
    <row r="125" spans="1:7" x14ac:dyDescent="0.3">
      <c r="A125" s="1" t="str">
        <f>[7]報名資料明細!AN102</f>
        <v>1143</v>
      </c>
      <c r="B125" s="1" t="s">
        <v>781</v>
      </c>
      <c r="C125" s="1" t="str">
        <f>[7]報名資料明細!AP102</f>
        <v>男</v>
      </c>
      <c r="D125" s="1" t="str">
        <f>[7]報名資料明細!AQ102</f>
        <v>本國國籍 (CITIZEN)</v>
      </c>
      <c r="E125" s="1" t="str">
        <f>[7]報名資料明細!AR102</f>
        <v>10公里學生組</v>
      </c>
      <c r="F125" s="1" t="str">
        <f>[7]報名資料明細!AS102</f>
        <v>男子組</v>
      </c>
      <c r="G125" s="1" t="str">
        <f>[7]報名資料明細!AT102</f>
        <v>XL</v>
      </c>
    </row>
    <row r="126" spans="1:7" x14ac:dyDescent="0.3">
      <c r="A126" s="1" t="str">
        <f>[7]報名資料明細!AN103</f>
        <v>1144</v>
      </c>
      <c r="B126" s="1" t="s">
        <v>782</v>
      </c>
      <c r="C126" s="1" t="str">
        <f>[7]報名資料明細!AP103</f>
        <v>男</v>
      </c>
      <c r="D126" s="1" t="str">
        <f>[7]報名資料明細!AQ103</f>
        <v>本國國籍 (CITIZEN)</v>
      </c>
      <c r="E126" s="1" t="str">
        <f>[7]報名資料明細!AR103</f>
        <v>10公里學生組</v>
      </c>
      <c r="F126" s="1" t="str">
        <f>[7]報名資料明細!AS103</f>
        <v>男子組</v>
      </c>
      <c r="G126" s="1" t="str">
        <f>[7]報名資料明細!AT103</f>
        <v>M</v>
      </c>
    </row>
    <row r="127" spans="1:7" x14ac:dyDescent="0.3">
      <c r="A127" s="1" t="str">
        <f>[7]報名資料明細!AN104</f>
        <v>1145</v>
      </c>
      <c r="B127" s="1" t="s">
        <v>397</v>
      </c>
      <c r="C127" s="1" t="str">
        <f>[7]報名資料明細!AP104</f>
        <v>男</v>
      </c>
      <c r="D127" s="1" t="str">
        <f>[7]報名資料明細!AQ104</f>
        <v>本國國籍 (CITIZEN)</v>
      </c>
      <c r="E127" s="1" t="str">
        <f>[7]報名資料明細!AR104</f>
        <v>10公里學生組</v>
      </c>
      <c r="F127" s="1" t="str">
        <f>[7]報名資料明細!AS104</f>
        <v>男子組</v>
      </c>
      <c r="G127" s="1" t="str">
        <f>[7]報名資料明細!AT104</f>
        <v>M</v>
      </c>
    </row>
    <row r="128" spans="1:7" x14ac:dyDescent="0.3">
      <c r="A128" s="1" t="str">
        <f>[7]報名資料明細!AN105</f>
        <v>1146</v>
      </c>
      <c r="B128" s="1" t="s">
        <v>783</v>
      </c>
      <c r="C128" s="1" t="str">
        <f>[7]報名資料明細!AP105</f>
        <v>男</v>
      </c>
      <c r="D128" s="1" t="str">
        <f>[7]報名資料明細!AQ105</f>
        <v>本國國籍 (CITIZEN)</v>
      </c>
      <c r="E128" s="1" t="str">
        <f>[7]報名資料明細!AR105</f>
        <v>10公里學生組</v>
      </c>
      <c r="F128" s="1" t="str">
        <f>[7]報名資料明細!AS105</f>
        <v>男子組</v>
      </c>
      <c r="G128" s="1" t="str">
        <f>[7]報名資料明細!AT105</f>
        <v>L</v>
      </c>
    </row>
    <row r="129" spans="1:7" x14ac:dyDescent="0.3">
      <c r="A129" s="1" t="str">
        <f>[7]報名資料明細!AN106</f>
        <v>1147</v>
      </c>
      <c r="B129" s="1" t="s">
        <v>784</v>
      </c>
      <c r="C129" s="1" t="str">
        <f>[7]報名資料明細!AP106</f>
        <v>男</v>
      </c>
      <c r="D129" s="1" t="str">
        <f>[7]報名資料明細!AQ106</f>
        <v>本國國籍 (CITIZEN)</v>
      </c>
      <c r="E129" s="1" t="str">
        <f>[7]報名資料明細!AR106</f>
        <v>10公里學生組</v>
      </c>
      <c r="F129" s="1" t="str">
        <f>[7]報名資料明細!AS106</f>
        <v>男子組</v>
      </c>
      <c r="G129" s="1" t="str">
        <f>[7]報名資料明細!AT106</f>
        <v>M</v>
      </c>
    </row>
    <row r="130" spans="1:7" x14ac:dyDescent="0.3">
      <c r="A130" s="1" t="str">
        <f>[7]報名資料明細!AN107</f>
        <v>1148</v>
      </c>
      <c r="B130" s="1" t="s">
        <v>785</v>
      </c>
      <c r="C130" s="1" t="str">
        <f>[7]報名資料明細!AP107</f>
        <v>男</v>
      </c>
      <c r="D130" s="1" t="str">
        <f>[7]報名資料明細!AQ107</f>
        <v>MAS(MALAYSIA)</v>
      </c>
      <c r="E130" s="1" t="str">
        <f>[7]報名資料明細!AR107</f>
        <v>10公里學生組</v>
      </c>
      <c r="F130" s="1" t="str">
        <f>[7]報名資料明細!AS107</f>
        <v>男子組</v>
      </c>
      <c r="G130" s="1" t="str">
        <f>[7]報名資料明細!AT107</f>
        <v>L</v>
      </c>
    </row>
    <row r="131" spans="1:7" x14ac:dyDescent="0.3">
      <c r="A131" s="1" t="str">
        <f>[7]報名資料明細!AN108</f>
        <v>1149</v>
      </c>
      <c r="B131" s="1" t="s">
        <v>786</v>
      </c>
      <c r="C131" s="1" t="str">
        <f>[7]報名資料明細!AP108</f>
        <v>男</v>
      </c>
      <c r="D131" s="1" t="str">
        <f>[7]報名資料明細!AQ108</f>
        <v>本國國籍 (CITIZEN)</v>
      </c>
      <c r="E131" s="1" t="str">
        <f>[7]報名資料明細!AR108</f>
        <v>10公里學生組</v>
      </c>
      <c r="F131" s="1" t="str">
        <f>[7]報名資料明細!AS108</f>
        <v>男子組</v>
      </c>
      <c r="G131" s="1" t="str">
        <f>[7]報名資料明細!AT108</f>
        <v>L</v>
      </c>
    </row>
    <row r="132" spans="1:7" x14ac:dyDescent="0.3">
      <c r="A132" s="1" t="str">
        <f>[7]報名資料明細!AN109</f>
        <v>1150</v>
      </c>
      <c r="B132" s="1" t="s">
        <v>787</v>
      </c>
      <c r="C132" s="1" t="str">
        <f>[7]報名資料明細!AP109</f>
        <v>男</v>
      </c>
      <c r="D132" s="1" t="str">
        <f>[7]報名資料明細!AQ109</f>
        <v>本國國籍 (CITIZEN)</v>
      </c>
      <c r="E132" s="1" t="str">
        <f>[7]報名資料明細!AR109</f>
        <v>10公里學生組</v>
      </c>
      <c r="F132" s="1" t="str">
        <f>[7]報名資料明細!AS109</f>
        <v>男子組</v>
      </c>
      <c r="G132" s="1" t="str">
        <f>[7]報名資料明細!AT109</f>
        <v>M</v>
      </c>
    </row>
    <row r="133" spans="1:7" x14ac:dyDescent="0.3">
      <c r="A133" s="1" t="str">
        <f>[7]報名資料明細!AN110</f>
        <v>1151</v>
      </c>
      <c r="B133" s="1" t="s">
        <v>699</v>
      </c>
      <c r="C133" s="1" t="str">
        <f>[7]報名資料明細!AP110</f>
        <v>女</v>
      </c>
      <c r="D133" s="1" t="str">
        <f>[7]報名資料明細!AQ110</f>
        <v>本國國籍 (CITIZEN)</v>
      </c>
      <c r="E133" s="1" t="str">
        <f>[7]報名資料明細!AR110</f>
        <v>10公里學生組</v>
      </c>
      <c r="F133" s="1" t="str">
        <f>[7]報名資料明細!AS110</f>
        <v>女子組</v>
      </c>
      <c r="G133" s="1" t="str">
        <f>[7]報名資料明細!AT110</f>
        <v>S</v>
      </c>
    </row>
    <row r="134" spans="1:7" x14ac:dyDescent="0.3">
      <c r="A134" s="1" t="str">
        <f>[7]報名資料明細!AN111</f>
        <v>1152</v>
      </c>
      <c r="B134" s="1" t="s">
        <v>788</v>
      </c>
      <c r="C134" s="1" t="str">
        <f>[7]報名資料明細!AP111</f>
        <v>男</v>
      </c>
      <c r="D134" s="1" t="str">
        <f>[7]報名資料明細!AQ111</f>
        <v>本國國籍 (CITIZEN)</v>
      </c>
      <c r="E134" s="1" t="str">
        <f>[7]報名資料明細!AR111</f>
        <v>10公里學生組</v>
      </c>
      <c r="F134" s="1" t="str">
        <f>[7]報名資料明細!AS111</f>
        <v>男子組</v>
      </c>
      <c r="G134" s="1" t="str">
        <f>[7]報名資料明細!AT111</f>
        <v>XL</v>
      </c>
    </row>
    <row r="135" spans="1:7" x14ac:dyDescent="0.3">
      <c r="A135" s="1" t="str">
        <f>[7]報名資料明細!AN112</f>
        <v>1153</v>
      </c>
      <c r="B135" s="1" t="s">
        <v>789</v>
      </c>
      <c r="C135" s="1" t="str">
        <f>[7]報名資料明細!AP112</f>
        <v>男</v>
      </c>
      <c r="D135" s="1" t="str">
        <f>[7]報名資料明細!AQ112</f>
        <v>本國國籍 (CITIZEN)</v>
      </c>
      <c r="E135" s="1" t="str">
        <f>[7]報名資料明細!AR112</f>
        <v>10公里學生組</v>
      </c>
      <c r="F135" s="1" t="str">
        <f>[7]報名資料明細!AS112</f>
        <v>男子組</v>
      </c>
      <c r="G135" s="1" t="str">
        <f>[7]報名資料明細!AT112</f>
        <v>XL</v>
      </c>
    </row>
    <row r="136" spans="1:7" x14ac:dyDescent="0.3">
      <c r="A136" s="1" t="str">
        <f>[7]報名資料明細!AN113</f>
        <v>1154</v>
      </c>
      <c r="B136" s="1" t="s">
        <v>790</v>
      </c>
      <c r="C136" s="1" t="str">
        <f>[7]報名資料明細!AP113</f>
        <v>男</v>
      </c>
      <c r="D136" s="1" t="str">
        <f>[7]報名資料明細!AQ113</f>
        <v>本國國籍 (CITIZEN)</v>
      </c>
      <c r="E136" s="1" t="str">
        <f>[7]報名資料明細!AR113</f>
        <v>10公里學生組</v>
      </c>
      <c r="F136" s="1" t="str">
        <f>[7]報名資料明細!AS113</f>
        <v>男子組</v>
      </c>
      <c r="G136" s="1" t="str">
        <f>[7]報名資料明細!AT113</f>
        <v>M</v>
      </c>
    </row>
    <row r="137" spans="1:7" x14ac:dyDescent="0.3">
      <c r="A137" s="1" t="str">
        <f>[7]報名資料明細!AN114</f>
        <v>1155</v>
      </c>
      <c r="B137" s="1" t="s">
        <v>791</v>
      </c>
      <c r="C137" s="1" t="str">
        <f>[7]報名資料明細!AP114</f>
        <v>男</v>
      </c>
      <c r="D137" s="1" t="str">
        <f>[7]報名資料明細!AQ114</f>
        <v>VIE(VIETNAM)</v>
      </c>
      <c r="E137" s="1" t="str">
        <f>[7]報名資料明細!AR114</f>
        <v>10公里學生組</v>
      </c>
      <c r="F137" s="1" t="str">
        <f>[7]報名資料明細!AS114</f>
        <v>男子組</v>
      </c>
      <c r="G137" s="1" t="str">
        <f>[7]報名資料明細!AT114</f>
        <v>XL</v>
      </c>
    </row>
    <row r="138" spans="1:7" x14ac:dyDescent="0.3">
      <c r="A138" s="1"/>
      <c r="B138" s="1"/>
      <c r="C138" s="1"/>
      <c r="D138" s="1"/>
      <c r="E138" s="1"/>
      <c r="F138" s="1"/>
      <c r="G138" s="1"/>
    </row>
    <row r="139" spans="1:7" x14ac:dyDescent="0.3">
      <c r="A139" s="1" t="str">
        <f>[8]報名資料明細!AN4</f>
        <v>1001</v>
      </c>
      <c r="B139" s="1" t="s">
        <v>792</v>
      </c>
      <c r="C139" s="1" t="str">
        <f>[8]報名資料明細!AP4</f>
        <v>男</v>
      </c>
      <c r="D139" s="1" t="str">
        <f>[8]報名資料明細!AQ4</f>
        <v>本國國籍 (CITIZEN)</v>
      </c>
      <c r="E139" s="1" t="str">
        <f>[8]報名資料明細!AR4</f>
        <v>10公里校友組</v>
      </c>
      <c r="F139" s="1" t="str">
        <f>[8]報名資料明細!AS4</f>
        <v>男子組</v>
      </c>
      <c r="G139" s="1" t="str">
        <f>[8]報名資料明細!AT4</f>
        <v>M</v>
      </c>
    </row>
    <row r="140" spans="1:7" x14ac:dyDescent="0.3">
      <c r="A140" s="1" t="str">
        <f>[8]報名資料明細!AN5</f>
        <v>1002</v>
      </c>
      <c r="B140" s="1" t="s">
        <v>793</v>
      </c>
      <c r="C140" s="1" t="str">
        <f>[8]報名資料明細!AP5</f>
        <v>男</v>
      </c>
      <c r="D140" s="1" t="str">
        <f>[8]報名資料明細!AQ5</f>
        <v>本國國籍 (CITIZEN)</v>
      </c>
      <c r="E140" s="1" t="str">
        <f>[8]報名資料明細!AR5</f>
        <v>10公里校友組</v>
      </c>
      <c r="F140" s="1" t="str">
        <f>[8]報名資料明細!AS5</f>
        <v>男子組</v>
      </c>
      <c r="G140" s="1" t="str">
        <f>[8]報名資料明細!AT5</f>
        <v>M</v>
      </c>
    </row>
    <row r="141" spans="1:7" x14ac:dyDescent="0.3">
      <c r="A141" s="1" t="str">
        <f>[8]報名資料明細!AN6</f>
        <v>1003</v>
      </c>
      <c r="B141" s="1" t="s">
        <v>794</v>
      </c>
      <c r="C141" s="1" t="str">
        <f>[8]報名資料明細!AP6</f>
        <v>男</v>
      </c>
      <c r="D141" s="1" t="str">
        <f>[8]報名資料明細!AQ6</f>
        <v>本國國籍 (CITIZEN)</v>
      </c>
      <c r="E141" s="1" t="str">
        <f>[8]報名資料明細!AR6</f>
        <v>10公里校友組</v>
      </c>
      <c r="F141" s="1" t="str">
        <f>[8]報名資料明細!AS6</f>
        <v>男子組</v>
      </c>
      <c r="G141" s="1" t="str">
        <f>[8]報名資料明細!AT6</f>
        <v>XL</v>
      </c>
    </row>
    <row r="142" spans="1:7" x14ac:dyDescent="0.3">
      <c r="A142" s="1" t="str">
        <f>[8]報名資料明細!AN7</f>
        <v>1010</v>
      </c>
      <c r="B142" s="1" t="s">
        <v>795</v>
      </c>
      <c r="C142" s="1" t="str">
        <f>[8]報名資料明細!AP7</f>
        <v>男</v>
      </c>
      <c r="D142" s="1" t="str">
        <f>[8]報名資料明細!AQ7</f>
        <v>本國國籍 (CITIZEN)</v>
      </c>
      <c r="E142" s="1" t="str">
        <f>[8]報名資料明細!AR7</f>
        <v>10公里校友組</v>
      </c>
      <c r="F142" s="1" t="str">
        <f>[8]報名資料明細!AS7</f>
        <v>男子組</v>
      </c>
      <c r="G142" s="1" t="str">
        <f>[8]報名資料明細!AT7</f>
        <v>5XL</v>
      </c>
    </row>
    <row r="143" spans="1:7" x14ac:dyDescent="0.3">
      <c r="A143" s="1" t="str">
        <f>[8]報名資料明細!AN8</f>
        <v>1011</v>
      </c>
      <c r="B143" s="1" t="s">
        <v>796</v>
      </c>
      <c r="C143" s="1" t="str">
        <f>[8]報名資料明細!AP8</f>
        <v>男</v>
      </c>
      <c r="D143" s="1" t="str">
        <f>[8]報名資料明細!AQ8</f>
        <v>ALG(ALGERIA)</v>
      </c>
      <c r="E143" s="1" t="str">
        <f>[8]報名資料明細!AR8</f>
        <v>10公里校友組</v>
      </c>
      <c r="F143" s="1" t="str">
        <f>[8]報名資料明細!AS8</f>
        <v>男子組</v>
      </c>
      <c r="G143" s="1" t="str">
        <f>[8]報名資料明細!AT8</f>
        <v>L</v>
      </c>
    </row>
    <row r="144" spans="1:7" x14ac:dyDescent="0.3">
      <c r="A144" s="1" t="str">
        <f>[8]報名資料明細!AN9</f>
        <v>1012</v>
      </c>
      <c r="B144" s="1" t="s">
        <v>797</v>
      </c>
      <c r="C144" s="1" t="str">
        <f>[8]報名資料明細!AP9</f>
        <v>男</v>
      </c>
      <c r="D144" s="1" t="str">
        <f>[8]報名資料明細!AQ9</f>
        <v>BAN(BANGLADESH)</v>
      </c>
      <c r="E144" s="1" t="str">
        <f>[8]報名資料明細!AR9</f>
        <v>10公里校友組</v>
      </c>
      <c r="F144" s="1" t="str">
        <f>[8]報名資料明細!AS9</f>
        <v>男子組</v>
      </c>
      <c r="G144" s="1" t="str">
        <f>[8]報名資料明細!AT9</f>
        <v>L</v>
      </c>
    </row>
    <row r="145" spans="1:7" x14ac:dyDescent="0.3">
      <c r="A145" s="1" t="str">
        <f>[8]報名資料明細!AN10</f>
        <v>1013</v>
      </c>
      <c r="B145" s="1" t="s">
        <v>798</v>
      </c>
      <c r="C145" s="1" t="str">
        <f>[8]報名資料明細!AP10</f>
        <v>男</v>
      </c>
      <c r="D145" s="1" t="str">
        <f>[8]報名資料明細!AQ10</f>
        <v>AUS(AUSTRALIA)</v>
      </c>
      <c r="E145" s="1" t="str">
        <f>[8]報名資料明細!AR10</f>
        <v>10公里校友組</v>
      </c>
      <c r="F145" s="1" t="str">
        <f>[8]報名資料明細!AS10</f>
        <v>男子組</v>
      </c>
      <c r="G145" s="1" t="str">
        <f>[8]報名資料明細!AT10</f>
        <v>L</v>
      </c>
    </row>
    <row r="146" spans="1:7" x14ac:dyDescent="0.3">
      <c r="A146" s="1" t="str">
        <f>[8]報名資料明細!AN11</f>
        <v>1014</v>
      </c>
      <c r="B146" s="1" t="s">
        <v>799</v>
      </c>
      <c r="C146" s="1" t="str">
        <f>[8]報名資料明細!AP11</f>
        <v>女</v>
      </c>
      <c r="D146" s="1" t="str">
        <f>[8]報名資料明細!AQ11</f>
        <v>本國國籍 (CITIZEN)</v>
      </c>
      <c r="E146" s="1" t="str">
        <f>[8]報名資料明細!AR11</f>
        <v>10公里校友組</v>
      </c>
      <c r="F146" s="1" t="str">
        <f>[8]報名資料明細!AS11</f>
        <v>女子組</v>
      </c>
      <c r="G146" s="1" t="str">
        <f>[8]報名資料明細!AT11</f>
        <v>M</v>
      </c>
    </row>
    <row r="147" spans="1:7" x14ac:dyDescent="0.3">
      <c r="A147" s="1" t="str">
        <f>[8]報名資料明細!AN12</f>
        <v>1015</v>
      </c>
      <c r="B147" s="1" t="s">
        <v>800</v>
      </c>
      <c r="C147" s="1" t="str">
        <f>[8]報名資料明細!AP12</f>
        <v>男</v>
      </c>
      <c r="D147" s="1" t="str">
        <f>[8]報名資料明細!AQ12</f>
        <v>本國國籍 (CITIZEN)</v>
      </c>
      <c r="E147" s="1" t="str">
        <f>[8]報名資料明細!AR12</f>
        <v>10公里校友組</v>
      </c>
      <c r="F147" s="1" t="str">
        <f>[8]報名資料明細!AS12</f>
        <v>男子組</v>
      </c>
      <c r="G147" s="1" t="str">
        <f>[8]報名資料明細!AT12</f>
        <v>L</v>
      </c>
    </row>
    <row r="148" spans="1:7" x14ac:dyDescent="0.3">
      <c r="A148" s="1" t="str">
        <f>[8]報名資料明細!AN13</f>
        <v>1017</v>
      </c>
      <c r="B148" s="1" t="s">
        <v>207</v>
      </c>
      <c r="C148" s="1" t="str">
        <f>[8]報名資料明細!AP13</f>
        <v>男</v>
      </c>
      <c r="D148" s="1" t="str">
        <f>[8]報名資料明細!AQ13</f>
        <v>本國國籍 (CITIZEN)</v>
      </c>
      <c r="E148" s="1" t="str">
        <f>[8]報名資料明細!AR13</f>
        <v>10公里校友組</v>
      </c>
      <c r="F148" s="1" t="str">
        <f>[8]報名資料明細!AS13</f>
        <v>男子組</v>
      </c>
      <c r="G148" s="1" t="str">
        <f>[8]報名資料明細!AT13</f>
        <v>L</v>
      </c>
    </row>
    <row r="149" spans="1:7" x14ac:dyDescent="0.3">
      <c r="A149" s="1" t="str">
        <f>[8]報名資料明細!AN14</f>
        <v>1021</v>
      </c>
      <c r="B149" s="1" t="s">
        <v>801</v>
      </c>
      <c r="C149" s="1" t="str">
        <f>[8]報名資料明細!AP14</f>
        <v>男</v>
      </c>
      <c r="D149" s="1" t="str">
        <f>[8]報名資料明細!AQ14</f>
        <v>本國國籍 (CITIZEN)</v>
      </c>
      <c r="E149" s="1" t="str">
        <f>[8]報名資料明細!AR14</f>
        <v>10公里校友組</v>
      </c>
      <c r="F149" s="1" t="str">
        <f>[8]報名資料明細!AS14</f>
        <v>男子組</v>
      </c>
      <c r="G149" s="1" t="str">
        <f>[8]報名資料明細!AT14</f>
        <v>L</v>
      </c>
    </row>
    <row r="150" spans="1:7" x14ac:dyDescent="0.3">
      <c r="A150" s="1" t="str">
        <f>[8]報名資料明細!AN15</f>
        <v>1022</v>
      </c>
      <c r="B150" s="1" t="s">
        <v>802</v>
      </c>
      <c r="C150" s="1" t="str">
        <f>[8]報名資料明細!AP15</f>
        <v>男</v>
      </c>
      <c r="D150" s="1" t="str">
        <f>[8]報名資料明細!AQ15</f>
        <v>本國國籍 (CITIZEN)</v>
      </c>
      <c r="E150" s="1" t="str">
        <f>[8]報名資料明細!AR15</f>
        <v>10公里校友組</v>
      </c>
      <c r="F150" s="1" t="str">
        <f>[8]報名資料明細!AS15</f>
        <v>男子組</v>
      </c>
      <c r="G150" s="1" t="str">
        <f>[8]報名資料明細!AT15</f>
        <v>L</v>
      </c>
    </row>
    <row r="151" spans="1:7" x14ac:dyDescent="0.3">
      <c r="A151" s="1" t="str">
        <f>[8]報名資料明細!AN16</f>
        <v>1023</v>
      </c>
      <c r="B151" s="1" t="s">
        <v>803</v>
      </c>
      <c r="C151" s="1" t="str">
        <f>[8]報名資料明細!AP16</f>
        <v>男</v>
      </c>
      <c r="D151" s="1" t="str">
        <f>[8]報名資料明細!AQ16</f>
        <v>本國國籍 (CITIZEN)</v>
      </c>
      <c r="E151" s="1" t="str">
        <f>[8]報名資料明細!AR16</f>
        <v>10公里校友組</v>
      </c>
      <c r="F151" s="1" t="str">
        <f>[8]報名資料明細!AS16</f>
        <v>男子組</v>
      </c>
      <c r="G151" s="1" t="str">
        <f>[8]報名資料明細!AT16</f>
        <v>XL</v>
      </c>
    </row>
    <row r="152" spans="1:7" x14ac:dyDescent="0.3">
      <c r="A152" s="1" t="str">
        <f>[8]報名資料明細!AN17</f>
        <v>1024</v>
      </c>
      <c r="B152" s="1" t="s">
        <v>804</v>
      </c>
      <c r="C152" s="1" t="str">
        <f>[8]報名資料明細!AP17</f>
        <v>女</v>
      </c>
      <c r="D152" s="1" t="str">
        <f>[8]報名資料明細!AQ17</f>
        <v>本國國籍 (CITIZEN)</v>
      </c>
      <c r="E152" s="1" t="str">
        <f>[8]報名資料明細!AR17</f>
        <v>10公里校友組</v>
      </c>
      <c r="F152" s="1" t="str">
        <f>[8]報名資料明細!AS17</f>
        <v>女子組</v>
      </c>
      <c r="G152" s="1" t="str">
        <f>[8]報名資料明細!AT17</f>
        <v>L</v>
      </c>
    </row>
    <row r="153" spans="1:7" x14ac:dyDescent="0.3">
      <c r="A153" s="1" t="str">
        <f>[8]報名資料明細!AN18</f>
        <v>1025</v>
      </c>
      <c r="B153" s="1" t="s">
        <v>805</v>
      </c>
      <c r="C153" s="1" t="str">
        <f>[8]報名資料明細!AP18</f>
        <v>女</v>
      </c>
      <c r="D153" s="1" t="str">
        <f>[8]報名資料明細!AQ18</f>
        <v>本國國籍 (CITIZEN)</v>
      </c>
      <c r="E153" s="1" t="str">
        <f>[8]報名資料明細!AR18</f>
        <v>10公里校友組</v>
      </c>
      <c r="F153" s="1" t="str">
        <f>[8]報名資料明細!AS18</f>
        <v>女子組</v>
      </c>
      <c r="G153" s="1" t="str">
        <f>[8]報名資料明細!AT18</f>
        <v>M</v>
      </c>
    </row>
    <row r="154" spans="1:7" x14ac:dyDescent="0.3">
      <c r="A154" s="1" t="str">
        <f>[8]報名資料明細!AN19</f>
        <v>1026</v>
      </c>
      <c r="B154" s="1" t="s">
        <v>806</v>
      </c>
      <c r="C154" s="1" t="str">
        <f>[8]報名資料明細!AP19</f>
        <v>男</v>
      </c>
      <c r="D154" s="1" t="str">
        <f>[8]報名資料明細!AQ19</f>
        <v>本國國籍 (CITIZEN)</v>
      </c>
      <c r="E154" s="1" t="str">
        <f>[8]報名資料明細!AR19</f>
        <v>10公里校友組</v>
      </c>
      <c r="F154" s="1" t="str">
        <f>[8]報名資料明細!AS19</f>
        <v>男子組</v>
      </c>
      <c r="G154" s="1" t="str">
        <f>[8]報名資料明細!AT19</f>
        <v>2XL</v>
      </c>
    </row>
    <row r="155" spans="1:7" x14ac:dyDescent="0.3">
      <c r="A155" s="1" t="str">
        <f>[8]報名資料明細!AN20</f>
        <v>1027</v>
      </c>
      <c r="B155" s="1" t="s">
        <v>807</v>
      </c>
      <c r="C155" s="1" t="str">
        <f>[8]報名資料明細!AP20</f>
        <v>男</v>
      </c>
      <c r="D155" s="1" t="str">
        <f>[8]報名資料明細!AQ20</f>
        <v>本國國籍 (CITIZEN)</v>
      </c>
      <c r="E155" s="1" t="str">
        <f>[8]報名資料明細!AR20</f>
        <v>10公里校友組</v>
      </c>
      <c r="F155" s="1" t="str">
        <f>[8]報名資料明細!AS20</f>
        <v>男子組</v>
      </c>
      <c r="G155" s="1" t="str">
        <f>[8]報名資料明細!AT20</f>
        <v>M</v>
      </c>
    </row>
    <row r="156" spans="1:7" x14ac:dyDescent="0.3">
      <c r="A156" s="1" t="str">
        <f>[8]報名資料明細!AN21</f>
        <v>1028</v>
      </c>
      <c r="B156" s="1" t="s">
        <v>423</v>
      </c>
      <c r="C156" s="1" t="str">
        <f>[8]報名資料明細!AP21</f>
        <v>男</v>
      </c>
      <c r="D156" s="1" t="str">
        <f>[8]報名資料明細!AQ21</f>
        <v>本國國籍 (CITIZEN)</v>
      </c>
      <c r="E156" s="1" t="str">
        <f>[8]報名資料明細!AR21</f>
        <v>10公里校友組</v>
      </c>
      <c r="F156" s="1" t="str">
        <f>[8]報名資料明細!AS21</f>
        <v>男子組</v>
      </c>
      <c r="G156" s="1" t="str">
        <f>[8]報名資料明細!AT21</f>
        <v>L</v>
      </c>
    </row>
    <row r="157" spans="1:7" x14ac:dyDescent="0.3">
      <c r="A157" s="1" t="str">
        <f>[8]報名資料明細!AN22</f>
        <v>1029</v>
      </c>
      <c r="B157" s="1" t="s">
        <v>220</v>
      </c>
      <c r="C157" s="1" t="str">
        <f>[8]報名資料明細!AP22</f>
        <v>男</v>
      </c>
      <c r="D157" s="1" t="str">
        <f>[8]報名資料明細!AQ22</f>
        <v>本國國籍 (CITIZEN)</v>
      </c>
      <c r="E157" s="1" t="str">
        <f>[8]報名資料明細!AR22</f>
        <v>10公里校友組</v>
      </c>
      <c r="F157" s="1" t="str">
        <f>[8]報名資料明細!AS22</f>
        <v>男子組</v>
      </c>
      <c r="G157" s="1" t="str">
        <f>[8]報名資料明細!AT22</f>
        <v>M</v>
      </c>
    </row>
    <row r="158" spans="1:7" x14ac:dyDescent="0.3">
      <c r="A158" s="1" t="str">
        <f>[8]報名資料明細!AN23</f>
        <v>1030</v>
      </c>
      <c r="B158" s="1" t="s">
        <v>808</v>
      </c>
      <c r="C158" s="1" t="str">
        <f>[8]報名資料明細!AP23</f>
        <v>女</v>
      </c>
      <c r="D158" s="1" t="str">
        <f>[8]報名資料明細!AQ23</f>
        <v>本國國籍 (CITIZEN)</v>
      </c>
      <c r="E158" s="1" t="str">
        <f>[8]報名資料明細!AR23</f>
        <v>10公里校友組</v>
      </c>
      <c r="F158" s="1" t="str">
        <f>[8]報名資料明細!AS23</f>
        <v>女子組</v>
      </c>
      <c r="G158" s="1" t="str">
        <f>[8]報名資料明細!AT23</f>
        <v>2S</v>
      </c>
    </row>
    <row r="159" spans="1:7" x14ac:dyDescent="0.3">
      <c r="A159" s="1" t="str">
        <f>[8]報名資料明細!AN24</f>
        <v>1156</v>
      </c>
      <c r="B159" s="1" t="s">
        <v>809</v>
      </c>
      <c r="C159" s="1" t="str">
        <f>[8]報名資料明細!AP24</f>
        <v>男</v>
      </c>
      <c r="D159" s="1" t="str">
        <f>[8]報名資料明細!AQ24</f>
        <v>本國國籍 (CITIZEN)</v>
      </c>
      <c r="E159" s="1" t="str">
        <f>[8]報名資料明細!AR24</f>
        <v>10公里校友組</v>
      </c>
      <c r="F159" s="1" t="str">
        <f>[8]報名資料明細!AS24</f>
        <v>男子組</v>
      </c>
      <c r="G159" s="1" t="str">
        <f>[8]報名資料明細!AT24</f>
        <v>L</v>
      </c>
    </row>
    <row r="160" spans="1:7" x14ac:dyDescent="0.3">
      <c r="A160" s="1" t="str">
        <f>[8]報名資料明細!AN25</f>
        <v>1157</v>
      </c>
      <c r="B160" s="1" t="s">
        <v>810</v>
      </c>
      <c r="C160" s="1" t="str">
        <f>[8]報名資料明細!AP25</f>
        <v>男</v>
      </c>
      <c r="D160" s="1" t="str">
        <f>[8]報名資料明細!AQ25</f>
        <v>本國國籍 (CITIZEN)</v>
      </c>
      <c r="E160" s="1" t="str">
        <f>[8]報名資料明細!AR25</f>
        <v>10公里校友組</v>
      </c>
      <c r="F160" s="1" t="str">
        <f>[8]報名資料明細!AS25</f>
        <v>男子組</v>
      </c>
      <c r="G160" s="1" t="str">
        <f>[8]報名資料明細!AT25</f>
        <v>M</v>
      </c>
    </row>
    <row r="161" spans="1:7" x14ac:dyDescent="0.3">
      <c r="A161" s="1" t="str">
        <f>[8]報名資料明細!AN26</f>
        <v>1158</v>
      </c>
      <c r="B161" s="1" t="s">
        <v>811</v>
      </c>
      <c r="C161" s="1" t="str">
        <f>[8]報名資料明細!AP26</f>
        <v>男</v>
      </c>
      <c r="D161" s="1" t="str">
        <f>[8]報名資料明細!AQ26</f>
        <v>本國國籍 (CITIZEN)</v>
      </c>
      <c r="E161" s="1" t="str">
        <f>[8]報名資料明細!AR26</f>
        <v>10公里校友組</v>
      </c>
      <c r="F161" s="1" t="str">
        <f>[8]報名資料明細!AS26</f>
        <v>男子組</v>
      </c>
      <c r="G161" s="1" t="str">
        <f>[8]報名資料明細!AT26</f>
        <v>S</v>
      </c>
    </row>
    <row r="162" spans="1:7" x14ac:dyDescent="0.3">
      <c r="A162" s="1" t="str">
        <f>[8]報名資料明細!AN27</f>
        <v>1159</v>
      </c>
      <c r="B162" s="1" t="s">
        <v>812</v>
      </c>
      <c r="C162" s="1" t="str">
        <f>[8]報名資料明細!AP27</f>
        <v>男</v>
      </c>
      <c r="D162" s="1" t="str">
        <f>[8]報名資料明細!AQ27</f>
        <v>本國國籍 (CITIZEN)</v>
      </c>
      <c r="E162" s="1" t="str">
        <f>[8]報名資料明細!AR27</f>
        <v>10公里校友組</v>
      </c>
      <c r="F162" s="1" t="str">
        <f>[8]報名資料明細!AS27</f>
        <v>男子組</v>
      </c>
      <c r="G162" s="1" t="str">
        <f>[8]報名資料明細!AT27</f>
        <v>2XL</v>
      </c>
    </row>
    <row r="163" spans="1:7" x14ac:dyDescent="0.3">
      <c r="A163" s="1" t="str">
        <f>[8]報名資料明細!AN28</f>
        <v>1160</v>
      </c>
      <c r="B163" s="1" t="s">
        <v>813</v>
      </c>
      <c r="C163" s="1" t="str">
        <f>[8]報名資料明細!AP28</f>
        <v>男</v>
      </c>
      <c r="D163" s="1" t="str">
        <f>[8]報名資料明細!AQ28</f>
        <v>本國國籍 (CITIZEN)</v>
      </c>
      <c r="E163" s="1" t="str">
        <f>[8]報名資料明細!AR28</f>
        <v>10公里校友組</v>
      </c>
      <c r="F163" s="1" t="str">
        <f>[8]報名資料明細!AS28</f>
        <v>男子組</v>
      </c>
      <c r="G163" s="1" t="str">
        <f>[8]報名資料明細!AT28</f>
        <v>M</v>
      </c>
    </row>
    <row r="164" spans="1:7" x14ac:dyDescent="0.3">
      <c r="A164" s="1" t="str">
        <f>[8]報名資料明細!AN29</f>
        <v>1161</v>
      </c>
      <c r="B164" s="1" t="s">
        <v>814</v>
      </c>
      <c r="C164" s="1" t="str">
        <f>[8]報名資料明細!AP29</f>
        <v>男</v>
      </c>
      <c r="D164" s="1" t="str">
        <f>[8]報名資料明細!AQ29</f>
        <v>本國國籍 (CITIZEN)</v>
      </c>
      <c r="E164" s="1" t="str">
        <f>[8]報名資料明細!AR29</f>
        <v>10公里校友組</v>
      </c>
      <c r="F164" s="1" t="str">
        <f>[8]報名資料明細!AS29</f>
        <v>男子組</v>
      </c>
      <c r="G164" s="1" t="str">
        <f>[8]報名資料明細!AT29</f>
        <v>M</v>
      </c>
    </row>
    <row r="165" spans="1:7" x14ac:dyDescent="0.3">
      <c r="A165" s="1" t="str">
        <f>[8]報名資料明細!AN30</f>
        <v>1162</v>
      </c>
      <c r="B165" s="1" t="s">
        <v>506</v>
      </c>
      <c r="C165" s="1" t="str">
        <f>[8]報名資料明細!AP30</f>
        <v>男</v>
      </c>
      <c r="D165" s="1" t="str">
        <f>[8]報名資料明細!AQ30</f>
        <v>本國國籍 (CITIZEN)</v>
      </c>
      <c r="E165" s="1" t="str">
        <f>[8]報名資料明細!AR30</f>
        <v>10公里校友組</v>
      </c>
      <c r="F165" s="1" t="str">
        <f>[8]報名資料明細!AS30</f>
        <v>男子組</v>
      </c>
      <c r="G165" s="1" t="str">
        <f>[8]報名資料明細!AT30</f>
        <v>L</v>
      </c>
    </row>
    <row r="166" spans="1:7" x14ac:dyDescent="0.3">
      <c r="A166" s="1" t="str">
        <f>[8]報名資料明細!AN31</f>
        <v>1163</v>
      </c>
      <c r="B166" s="1" t="s">
        <v>815</v>
      </c>
      <c r="C166" s="1" t="str">
        <f>[8]報名資料明細!AP31</f>
        <v>男</v>
      </c>
      <c r="D166" s="1" t="str">
        <f>[8]報名資料明細!AQ31</f>
        <v>本國國籍 (CITIZEN)</v>
      </c>
      <c r="E166" s="1" t="str">
        <f>[8]報名資料明細!AR31</f>
        <v>10公里校友組</v>
      </c>
      <c r="F166" s="1" t="str">
        <f>[8]報名資料明細!AS31</f>
        <v>男子組</v>
      </c>
      <c r="G166" s="1" t="str">
        <f>[8]報名資料明細!AT31</f>
        <v>XL</v>
      </c>
    </row>
    <row r="167" spans="1:7" x14ac:dyDescent="0.3">
      <c r="A167" s="1" t="str">
        <f>[8]報名資料明細!AN32</f>
        <v>1164</v>
      </c>
      <c r="B167" s="1" t="s">
        <v>816</v>
      </c>
      <c r="C167" s="1" t="str">
        <f>[8]報名資料明細!AP32</f>
        <v>男</v>
      </c>
      <c r="D167" s="1" t="str">
        <f>[8]報名資料明細!AQ32</f>
        <v>本國國籍 (CITIZEN)</v>
      </c>
      <c r="E167" s="1" t="str">
        <f>[8]報名資料明細!AR32</f>
        <v>10公里校友組</v>
      </c>
      <c r="F167" s="1" t="str">
        <f>[8]報名資料明細!AS32</f>
        <v>男子組</v>
      </c>
      <c r="G167" s="1" t="str">
        <f>[8]報名資料明細!AT32</f>
        <v>S</v>
      </c>
    </row>
    <row r="168" spans="1:7" x14ac:dyDescent="0.3">
      <c r="A168" s="1" t="str">
        <f>[8]報名資料明細!AN33</f>
        <v>1165</v>
      </c>
      <c r="B168" s="1" t="s">
        <v>817</v>
      </c>
      <c r="C168" s="1" t="str">
        <f>[8]報名資料明細!AP33</f>
        <v>男</v>
      </c>
      <c r="D168" s="1" t="str">
        <f>[8]報名資料明細!AQ33</f>
        <v>本國國籍 (CITIZEN)</v>
      </c>
      <c r="E168" s="1" t="str">
        <f>[8]報名資料明細!AR33</f>
        <v>10公里校友組</v>
      </c>
      <c r="F168" s="1" t="str">
        <f>[8]報名資料明細!AS33</f>
        <v>男子組</v>
      </c>
      <c r="G168" s="1" t="str">
        <f>[8]報名資料明細!AT33</f>
        <v>XL</v>
      </c>
    </row>
    <row r="169" spans="1:7" x14ac:dyDescent="0.3">
      <c r="A169" s="1" t="str">
        <f>[8]報名資料明細!AN34</f>
        <v>1166</v>
      </c>
      <c r="B169" s="1" t="s">
        <v>818</v>
      </c>
      <c r="C169" s="1" t="str">
        <f>[8]報名資料明細!AP34</f>
        <v>男</v>
      </c>
      <c r="D169" s="1" t="str">
        <f>[8]報名資料明細!AQ34</f>
        <v>本國國籍 (CITIZEN)</v>
      </c>
      <c r="E169" s="1" t="str">
        <f>[8]報名資料明細!AR34</f>
        <v>10公里校友組</v>
      </c>
      <c r="F169" s="1" t="str">
        <f>[8]報名資料明細!AS34</f>
        <v>男子組</v>
      </c>
      <c r="G169" s="1" t="str">
        <f>[8]報名資料明細!AT34</f>
        <v>L</v>
      </c>
    </row>
    <row r="170" spans="1:7" x14ac:dyDescent="0.3">
      <c r="A170" s="1" t="str">
        <f>[8]報名資料明細!AN35</f>
        <v>1167</v>
      </c>
      <c r="B170" s="1" t="s">
        <v>819</v>
      </c>
      <c r="C170" s="1" t="str">
        <f>[8]報名資料明細!AP35</f>
        <v>男</v>
      </c>
      <c r="D170" s="1" t="str">
        <f>[8]報名資料明細!AQ35</f>
        <v>本國國籍 (CITIZEN)</v>
      </c>
      <c r="E170" s="1" t="str">
        <f>[8]報名資料明細!AR35</f>
        <v>10公里校友組</v>
      </c>
      <c r="F170" s="1" t="str">
        <f>[8]報名資料明細!AS35</f>
        <v>男子組</v>
      </c>
      <c r="G170" s="1" t="str">
        <f>[8]報名資料明細!AT35</f>
        <v>M</v>
      </c>
    </row>
    <row r="171" spans="1:7" x14ac:dyDescent="0.3">
      <c r="A171" s="1" t="str">
        <f>[8]報名資料明細!AN36</f>
        <v>1168</v>
      </c>
      <c r="B171" s="1" t="s">
        <v>820</v>
      </c>
      <c r="C171" s="1" t="str">
        <f>[8]報名資料明細!AP36</f>
        <v>男</v>
      </c>
      <c r="D171" s="1" t="str">
        <f>[8]報名資料明細!AQ36</f>
        <v>本國國籍 (CITIZEN)</v>
      </c>
      <c r="E171" s="1" t="str">
        <f>[8]報名資料明細!AR36</f>
        <v>10公里校友組</v>
      </c>
      <c r="F171" s="1" t="str">
        <f>[8]報名資料明細!AS36</f>
        <v>男子組</v>
      </c>
      <c r="G171" s="1" t="str">
        <f>[8]報名資料明細!AT36</f>
        <v>L</v>
      </c>
    </row>
    <row r="172" spans="1:7" x14ac:dyDescent="0.3">
      <c r="A172" s="1" t="str">
        <f>[8]報名資料明細!AN37</f>
        <v>1169</v>
      </c>
      <c r="B172" s="1" t="s">
        <v>821</v>
      </c>
      <c r="C172" s="1" t="str">
        <f>[8]報名資料明細!AP37</f>
        <v>男</v>
      </c>
      <c r="D172" s="1" t="str">
        <f>[8]報名資料明細!AQ37</f>
        <v>本國國籍 (CITIZEN)</v>
      </c>
      <c r="E172" s="1" t="str">
        <f>[8]報名資料明細!AR37</f>
        <v>10公里校友組</v>
      </c>
      <c r="F172" s="1" t="str">
        <f>[8]報名資料明細!AS37</f>
        <v>男子組</v>
      </c>
      <c r="G172" s="1" t="str">
        <f>[8]報名資料明細!AT37</f>
        <v>M</v>
      </c>
    </row>
    <row r="173" spans="1:7" x14ac:dyDescent="0.3">
      <c r="A173" s="1" t="str">
        <f>[8]報名資料明細!AN38</f>
        <v>1170</v>
      </c>
      <c r="B173" s="1" t="s">
        <v>822</v>
      </c>
      <c r="C173" s="1" t="str">
        <f>[8]報名資料明細!AP38</f>
        <v>男</v>
      </c>
      <c r="D173" s="1" t="str">
        <f>[8]報名資料明細!AQ38</f>
        <v>本國國籍 (CITIZEN)</v>
      </c>
      <c r="E173" s="1" t="str">
        <f>[8]報名資料明細!AR38</f>
        <v>10公里校友組</v>
      </c>
      <c r="F173" s="1" t="str">
        <f>[8]報名資料明細!AS38</f>
        <v>男子組</v>
      </c>
      <c r="G173" s="1" t="str">
        <f>[8]報名資料明細!AT38</f>
        <v>XL</v>
      </c>
    </row>
    <row r="174" spans="1:7" x14ac:dyDescent="0.3">
      <c r="A174" s="1" t="str">
        <f>[8]報名資料明細!AN39</f>
        <v>1171</v>
      </c>
      <c r="B174" s="1" t="s">
        <v>823</v>
      </c>
      <c r="C174" s="1" t="str">
        <f>[8]報名資料明細!AP39</f>
        <v>男</v>
      </c>
      <c r="D174" s="1" t="str">
        <f>[8]報名資料明細!AQ39</f>
        <v>本國國籍 (CITIZEN)</v>
      </c>
      <c r="E174" s="1" t="str">
        <f>[8]報名資料明細!AR39</f>
        <v>10公里校友組</v>
      </c>
      <c r="F174" s="1" t="str">
        <f>[8]報名資料明細!AS39</f>
        <v>男子組</v>
      </c>
      <c r="G174" s="1" t="str">
        <f>[8]報名資料明細!AT39</f>
        <v>L</v>
      </c>
    </row>
    <row r="175" spans="1:7" x14ac:dyDescent="0.3">
      <c r="A175" s="1" t="str">
        <f>[8]報名資料明細!AN40</f>
        <v>1172</v>
      </c>
      <c r="B175" s="1" t="s">
        <v>824</v>
      </c>
      <c r="C175" s="1" t="str">
        <f>[8]報名資料明細!AP40</f>
        <v>男</v>
      </c>
      <c r="D175" s="1" t="str">
        <f>[8]報名資料明細!AQ40</f>
        <v>本國國籍 (CITIZEN)</v>
      </c>
      <c r="E175" s="1" t="str">
        <f>[8]報名資料明細!AR40</f>
        <v>10公里校友組</v>
      </c>
      <c r="F175" s="1" t="str">
        <f>[8]報名資料明細!AS40</f>
        <v>男子組</v>
      </c>
      <c r="G175" s="1" t="str">
        <f>[8]報名資料明細!AT40</f>
        <v>M</v>
      </c>
    </row>
    <row r="176" spans="1:7" x14ac:dyDescent="0.3">
      <c r="A176" s="1" t="str">
        <f>[8]報名資料明細!AN41</f>
        <v>1173</v>
      </c>
      <c r="B176" s="1" t="s">
        <v>825</v>
      </c>
      <c r="C176" s="1" t="str">
        <f>[8]報名資料明細!AP41</f>
        <v>男</v>
      </c>
      <c r="D176" s="1" t="str">
        <f>[8]報名資料明細!AQ41</f>
        <v>本國國籍 (CITIZEN)</v>
      </c>
      <c r="E176" s="1" t="str">
        <f>[8]報名資料明細!AR41</f>
        <v>10公里校友組</v>
      </c>
      <c r="F176" s="1" t="str">
        <f>[8]報名資料明細!AS41</f>
        <v>男子組</v>
      </c>
      <c r="G176" s="1" t="str">
        <f>[8]報名資料明細!AT41</f>
        <v>M</v>
      </c>
    </row>
    <row r="177" spans="1:7" x14ac:dyDescent="0.3">
      <c r="A177" s="1" t="str">
        <f>[8]報名資料明細!AN42</f>
        <v>1174</v>
      </c>
      <c r="B177" s="1" t="s">
        <v>826</v>
      </c>
      <c r="C177" s="1" t="str">
        <f>[8]報名資料明細!AP42</f>
        <v>女</v>
      </c>
      <c r="D177" s="1" t="str">
        <f>[8]報名資料明細!AQ42</f>
        <v>本國國籍 (CITIZEN)</v>
      </c>
      <c r="E177" s="1" t="str">
        <f>[8]報名資料明細!AR42</f>
        <v>10公里校友組</v>
      </c>
      <c r="F177" s="1" t="str">
        <f>[8]報名資料明細!AS42</f>
        <v>女子組</v>
      </c>
      <c r="G177" s="1" t="str">
        <f>[8]報名資料明細!AT42</f>
        <v>L</v>
      </c>
    </row>
    <row r="178" spans="1:7" x14ac:dyDescent="0.3">
      <c r="A178" s="1" t="str">
        <f>[8]報名資料明細!AN43</f>
        <v>1175</v>
      </c>
      <c r="B178" s="1" t="s">
        <v>827</v>
      </c>
      <c r="C178" s="1" t="str">
        <f>[8]報名資料明細!AP43</f>
        <v>女</v>
      </c>
      <c r="D178" s="1" t="str">
        <f>[8]報名資料明細!AQ43</f>
        <v>本國國籍 (CITIZEN)</v>
      </c>
      <c r="E178" s="1" t="str">
        <f>[8]報名資料明細!AR43</f>
        <v>10公里校友組</v>
      </c>
      <c r="F178" s="1" t="str">
        <f>[8]報名資料明細!AS43</f>
        <v>女子組</v>
      </c>
      <c r="G178" s="1" t="str">
        <f>[8]報名資料明細!AT43</f>
        <v>L</v>
      </c>
    </row>
    <row r="179" spans="1:7" x14ac:dyDescent="0.3">
      <c r="A179" s="1" t="str">
        <f>[8]報名資料明細!AN44</f>
        <v>1176</v>
      </c>
      <c r="B179" s="1" t="s">
        <v>828</v>
      </c>
      <c r="C179" s="1" t="str">
        <f>[8]報名資料明細!AP44</f>
        <v>男</v>
      </c>
      <c r="D179" s="1" t="str">
        <f>[8]報名資料明細!AQ44</f>
        <v>本國國籍 (CITIZEN)</v>
      </c>
      <c r="E179" s="1" t="str">
        <f>[8]報名資料明細!AR44</f>
        <v>10公里校友組</v>
      </c>
      <c r="F179" s="1" t="str">
        <f>[8]報名資料明細!AS44</f>
        <v>男子組</v>
      </c>
      <c r="G179" s="1" t="str">
        <f>[8]報名資料明細!AT44</f>
        <v>L</v>
      </c>
    </row>
    <row r="180" spans="1:7" x14ac:dyDescent="0.3">
      <c r="A180" s="1" t="str">
        <f>[8]報名資料明細!AN45</f>
        <v>1177</v>
      </c>
      <c r="B180" s="1" t="s">
        <v>829</v>
      </c>
      <c r="C180" s="1" t="str">
        <f>[8]報名資料明細!AP45</f>
        <v>男</v>
      </c>
      <c r="D180" s="1" t="str">
        <f>[8]報名資料明細!AQ45</f>
        <v>本國國籍 (CITIZEN)</v>
      </c>
      <c r="E180" s="1" t="str">
        <f>[8]報名資料明細!AR45</f>
        <v>10公里校友組</v>
      </c>
      <c r="F180" s="1" t="str">
        <f>[8]報名資料明細!AS45</f>
        <v>男子組</v>
      </c>
      <c r="G180" s="1" t="str">
        <f>[8]報名資料明細!AT45</f>
        <v>L</v>
      </c>
    </row>
    <row r="181" spans="1:7" x14ac:dyDescent="0.3">
      <c r="A181" s="1" t="str">
        <f>[8]報名資料明細!AN46</f>
        <v>1178</v>
      </c>
      <c r="B181" s="1" t="s">
        <v>830</v>
      </c>
      <c r="C181" s="1" t="str">
        <f>[8]報名資料明細!AP46</f>
        <v>男</v>
      </c>
      <c r="D181" s="1" t="str">
        <f>[8]報名資料明細!AQ46</f>
        <v>本國國籍 (CITIZEN)</v>
      </c>
      <c r="E181" s="1" t="str">
        <f>[8]報名資料明細!AR46</f>
        <v>10公里校友組</v>
      </c>
      <c r="F181" s="1" t="str">
        <f>[8]報名資料明細!AS46</f>
        <v>男子組</v>
      </c>
      <c r="G181" s="1" t="str">
        <f>[8]報名資料明細!AT46</f>
        <v>L</v>
      </c>
    </row>
    <row r="182" spans="1:7" x14ac:dyDescent="0.3">
      <c r="A182" s="1" t="str">
        <f>[8]報名資料明細!AN47</f>
        <v>1179</v>
      </c>
      <c r="B182" s="1" t="s">
        <v>831</v>
      </c>
      <c r="C182" s="1" t="str">
        <f>[8]報名資料明細!AP47</f>
        <v>男</v>
      </c>
      <c r="D182" s="1" t="str">
        <f>[8]報名資料明細!AQ47</f>
        <v>本國國籍 (CITIZEN)</v>
      </c>
      <c r="E182" s="1" t="str">
        <f>[8]報名資料明細!AR47</f>
        <v>10公里校友組</v>
      </c>
      <c r="F182" s="1" t="str">
        <f>[8]報名資料明細!AS47</f>
        <v>男子組</v>
      </c>
      <c r="G182" s="1" t="str">
        <f>[8]報名資料明細!AT47</f>
        <v>L</v>
      </c>
    </row>
    <row r="183" spans="1:7" x14ac:dyDescent="0.3">
      <c r="A183" s="1" t="str">
        <f>[8]報名資料明細!AN48</f>
        <v>1180</v>
      </c>
      <c r="B183" s="1" t="s">
        <v>832</v>
      </c>
      <c r="C183" s="1" t="str">
        <f>[8]報名資料明細!AP48</f>
        <v>男</v>
      </c>
      <c r="D183" s="1" t="str">
        <f>[8]報名資料明細!AQ48</f>
        <v>本國國籍 (CITIZEN)</v>
      </c>
      <c r="E183" s="1" t="str">
        <f>[8]報名資料明細!AR48</f>
        <v>10公里校友組</v>
      </c>
      <c r="F183" s="1" t="str">
        <f>[8]報名資料明細!AS48</f>
        <v>男子組</v>
      </c>
      <c r="G183" s="1" t="str">
        <f>[8]報名資料明細!AT48</f>
        <v>S</v>
      </c>
    </row>
    <row r="184" spans="1:7" x14ac:dyDescent="0.3">
      <c r="A184" s="1" t="str">
        <f>[8]報名資料明細!AN49</f>
        <v>1181</v>
      </c>
      <c r="B184" s="1" t="s">
        <v>833</v>
      </c>
      <c r="C184" s="1" t="str">
        <f>[8]報名資料明細!AP49</f>
        <v>男</v>
      </c>
      <c r="D184" s="1" t="str">
        <f>[8]報名資料明細!AQ49</f>
        <v>本國國籍 (CITIZEN)</v>
      </c>
      <c r="E184" s="1" t="str">
        <f>[8]報名資料明細!AR49</f>
        <v>10公里校友組</v>
      </c>
      <c r="F184" s="1" t="str">
        <f>[8]報名資料明細!AS49</f>
        <v>男子組</v>
      </c>
      <c r="G184" s="1" t="str">
        <f>[8]報名資料明細!AT49</f>
        <v>L</v>
      </c>
    </row>
    <row r="185" spans="1:7" x14ac:dyDescent="0.3">
      <c r="A185" s="1" t="str">
        <f>[8]報名資料明細!AN50</f>
        <v>1182</v>
      </c>
      <c r="B185" s="1" t="s">
        <v>834</v>
      </c>
      <c r="C185" s="1" t="str">
        <f>[8]報名資料明細!AP50</f>
        <v>女</v>
      </c>
      <c r="D185" s="1" t="str">
        <f>[8]報名資料明細!AQ50</f>
        <v>本國國籍 (CITIZEN)</v>
      </c>
      <c r="E185" s="1" t="str">
        <f>[8]報名資料明細!AR50</f>
        <v>10公里校友組</v>
      </c>
      <c r="F185" s="1" t="str">
        <f>[8]報名資料明細!AS50</f>
        <v>女子組</v>
      </c>
      <c r="G185" s="1" t="str">
        <f>[8]報名資料明細!AT50</f>
        <v>M</v>
      </c>
    </row>
    <row r="186" spans="1:7" x14ac:dyDescent="0.3">
      <c r="A186" s="1" t="str">
        <f>[8]報名資料明細!AN51</f>
        <v>1183</v>
      </c>
      <c r="B186" s="1" t="s">
        <v>835</v>
      </c>
      <c r="C186" s="1" t="str">
        <f>[8]報名資料明細!AP51</f>
        <v>男</v>
      </c>
      <c r="D186" s="1" t="str">
        <f>[8]報名資料明細!AQ51</f>
        <v>本國國籍 (CITIZEN)</v>
      </c>
      <c r="E186" s="1" t="str">
        <f>[8]報名資料明細!AR51</f>
        <v>10公里校友組</v>
      </c>
      <c r="F186" s="1" t="str">
        <f>[8]報名資料明細!AS51</f>
        <v>男子組</v>
      </c>
      <c r="G186" s="1" t="str">
        <f>[8]報名資料明細!AT51</f>
        <v>L</v>
      </c>
    </row>
    <row r="187" spans="1:7" x14ac:dyDescent="0.3">
      <c r="A187" s="1" t="str">
        <f>[8]報名資料明細!AN52</f>
        <v>1184</v>
      </c>
      <c r="B187" s="1" t="s">
        <v>836</v>
      </c>
      <c r="C187" s="1" t="str">
        <f>[8]報名資料明細!AP52</f>
        <v>男</v>
      </c>
      <c r="D187" s="1" t="str">
        <f>[8]報名資料明細!AQ52</f>
        <v>本國國籍 (CITIZEN)</v>
      </c>
      <c r="E187" s="1" t="str">
        <f>[8]報名資料明細!AR52</f>
        <v>10公里校友組</v>
      </c>
      <c r="F187" s="1" t="str">
        <f>[8]報名資料明細!AS52</f>
        <v>男子組</v>
      </c>
      <c r="G187" s="1" t="str">
        <f>[8]報名資料明細!AT52</f>
        <v>S</v>
      </c>
    </row>
    <row r="188" spans="1:7" x14ac:dyDescent="0.3">
      <c r="A188" s="1" t="str">
        <f>[8]報名資料明細!AN53</f>
        <v>1185</v>
      </c>
      <c r="B188" s="1" t="s">
        <v>837</v>
      </c>
      <c r="C188" s="1" t="str">
        <f>[8]報名資料明細!AP53</f>
        <v>男</v>
      </c>
      <c r="D188" s="1" t="str">
        <f>[8]報名資料明細!AQ53</f>
        <v>本國國籍 (CITIZEN)</v>
      </c>
      <c r="E188" s="1" t="str">
        <f>[8]報名資料明細!AR53</f>
        <v>10公里校友組</v>
      </c>
      <c r="F188" s="1" t="str">
        <f>[8]報名資料明細!AS53</f>
        <v>男子組</v>
      </c>
      <c r="G188" s="1" t="str">
        <f>[8]報名資料明細!AT53</f>
        <v>M</v>
      </c>
    </row>
    <row r="189" spans="1:7" x14ac:dyDescent="0.3">
      <c r="A189" s="1" t="str">
        <f>[8]報名資料明細!AN54</f>
        <v>1186</v>
      </c>
      <c r="B189" s="1" t="s">
        <v>838</v>
      </c>
      <c r="C189" s="1" t="str">
        <f>[8]報名資料明細!AP54</f>
        <v>男</v>
      </c>
      <c r="D189" s="1" t="str">
        <f>[8]報名資料明細!AQ54</f>
        <v>本國國籍 (CITIZEN)</v>
      </c>
      <c r="E189" s="1" t="str">
        <f>[8]報名資料明細!AR54</f>
        <v>10公里校友組</v>
      </c>
      <c r="F189" s="1" t="str">
        <f>[8]報名資料明細!AS54</f>
        <v>男子組</v>
      </c>
      <c r="G189" s="1" t="str">
        <f>[8]報名資料明細!AT54</f>
        <v>S</v>
      </c>
    </row>
    <row r="190" spans="1:7" x14ac:dyDescent="0.3">
      <c r="A190" s="1" t="str">
        <f>[8]報名資料明細!AN55</f>
        <v>1187</v>
      </c>
      <c r="B190" s="1" t="s">
        <v>577</v>
      </c>
      <c r="C190" s="1" t="str">
        <f>[8]報名資料明細!AP55</f>
        <v>男</v>
      </c>
      <c r="D190" s="1" t="str">
        <f>[8]報名資料明細!AQ55</f>
        <v>本國國籍 (CITIZEN)</v>
      </c>
      <c r="E190" s="1" t="str">
        <f>[8]報名資料明細!AR55</f>
        <v>10公里校友組</v>
      </c>
      <c r="F190" s="1" t="str">
        <f>[8]報名資料明細!AS55</f>
        <v>男子組</v>
      </c>
      <c r="G190" s="1" t="str">
        <f>[8]報名資料明細!AT55</f>
        <v>L</v>
      </c>
    </row>
    <row r="191" spans="1:7" x14ac:dyDescent="0.3">
      <c r="A191" s="1" t="str">
        <f>[8]報名資料明細!AN56</f>
        <v>1188</v>
      </c>
      <c r="B191" s="1" t="s">
        <v>839</v>
      </c>
      <c r="C191" s="1" t="str">
        <f>[8]報名資料明細!AP56</f>
        <v>男</v>
      </c>
      <c r="D191" s="1" t="str">
        <f>[8]報名資料明細!AQ56</f>
        <v>本國國籍 (CITIZEN)</v>
      </c>
      <c r="E191" s="1" t="str">
        <f>[8]報名資料明細!AR56</f>
        <v>10公里校友組</v>
      </c>
      <c r="F191" s="1" t="str">
        <f>[8]報名資料明細!AS56</f>
        <v>男子組</v>
      </c>
      <c r="G191" s="1" t="str">
        <f>[8]報名資料明細!AT56</f>
        <v>M</v>
      </c>
    </row>
    <row r="192" spans="1:7" x14ac:dyDescent="0.3">
      <c r="A192" s="1" t="str">
        <f>[8]報名資料明細!AN57</f>
        <v>1189</v>
      </c>
      <c r="B192" s="1" t="s">
        <v>840</v>
      </c>
      <c r="C192" s="1" t="str">
        <f>[8]報名資料明細!AP57</f>
        <v>男</v>
      </c>
      <c r="D192" s="1" t="str">
        <f>[8]報名資料明細!AQ57</f>
        <v>本國國籍 (CITIZEN)</v>
      </c>
      <c r="E192" s="1" t="str">
        <f>[8]報名資料明細!AR57</f>
        <v>10公里校友組</v>
      </c>
      <c r="F192" s="1" t="str">
        <f>[8]報名資料明細!AS57</f>
        <v>男子組</v>
      </c>
      <c r="G192" s="1" t="str">
        <f>[8]報名資料明細!AT57</f>
        <v>M</v>
      </c>
    </row>
    <row r="193" spans="1:7" x14ac:dyDescent="0.3">
      <c r="A193" s="1" t="str">
        <f>[8]報名資料明細!AN58</f>
        <v>1190</v>
      </c>
      <c r="B193" s="1" t="s">
        <v>841</v>
      </c>
      <c r="C193" s="1" t="str">
        <f>[8]報名資料明細!AP58</f>
        <v>男</v>
      </c>
      <c r="D193" s="1" t="str">
        <f>[8]報名資料明細!AQ58</f>
        <v>本國國籍 (CITIZEN)</v>
      </c>
      <c r="E193" s="1" t="str">
        <f>[8]報名資料明細!AR58</f>
        <v>10公里校友組</v>
      </c>
      <c r="F193" s="1" t="str">
        <f>[8]報名資料明細!AS58</f>
        <v>男子組</v>
      </c>
      <c r="G193" s="1" t="str">
        <f>[8]報名資料明細!AT58</f>
        <v>M</v>
      </c>
    </row>
    <row r="194" spans="1:7" x14ac:dyDescent="0.3">
      <c r="A194" s="1" t="str">
        <f>[8]報名資料明細!AN59</f>
        <v>1191</v>
      </c>
      <c r="B194" s="1" t="s">
        <v>842</v>
      </c>
      <c r="C194" s="1" t="str">
        <f>[8]報名資料明細!AP59</f>
        <v>男</v>
      </c>
      <c r="D194" s="1" t="str">
        <f>[8]報名資料明細!AQ59</f>
        <v>本國國籍 (CITIZEN)</v>
      </c>
      <c r="E194" s="1" t="str">
        <f>[8]報名資料明細!AR59</f>
        <v>10公里校友組</v>
      </c>
      <c r="F194" s="1" t="str">
        <f>[8]報名資料明細!AS59</f>
        <v>男子組</v>
      </c>
      <c r="G194" s="1" t="str">
        <f>[8]報名資料明細!AT59</f>
        <v>XL</v>
      </c>
    </row>
    <row r="195" spans="1:7" x14ac:dyDescent="0.3">
      <c r="A195" s="1" t="str">
        <f>[8]報名資料明細!AN60</f>
        <v>1192</v>
      </c>
      <c r="B195" s="1" t="s">
        <v>843</v>
      </c>
      <c r="C195" s="1" t="str">
        <f>[8]報名資料明細!AP60</f>
        <v>男</v>
      </c>
      <c r="D195" s="1" t="str">
        <f>[8]報名資料明細!AQ60</f>
        <v>本國國籍 (CITIZEN)</v>
      </c>
      <c r="E195" s="1" t="str">
        <f>[8]報名資料明細!AR60</f>
        <v>10公里校友組</v>
      </c>
      <c r="F195" s="1" t="str">
        <f>[8]報名資料明細!AS60</f>
        <v>男子組</v>
      </c>
      <c r="G195" s="1" t="str">
        <f>[8]報名資料明細!AT60</f>
        <v>XL</v>
      </c>
    </row>
    <row r="196" spans="1:7" x14ac:dyDescent="0.3">
      <c r="A196" s="1" t="str">
        <f>[8]報名資料明細!AN61</f>
        <v>1193</v>
      </c>
      <c r="B196" s="1" t="s">
        <v>844</v>
      </c>
      <c r="C196" s="1" t="str">
        <f>[8]報名資料明細!AP61</f>
        <v>男</v>
      </c>
      <c r="D196" s="1" t="str">
        <f>[8]報名資料明細!AQ61</f>
        <v>本國國籍 (CITIZEN)</v>
      </c>
      <c r="E196" s="1" t="str">
        <f>[8]報名資料明細!AR61</f>
        <v>10公里校友組</v>
      </c>
      <c r="F196" s="1" t="str">
        <f>[8]報名資料明細!AS61</f>
        <v>男子組</v>
      </c>
      <c r="G196" s="1" t="str">
        <f>[8]報名資料明細!AT61</f>
        <v>M</v>
      </c>
    </row>
    <row r="197" spans="1:7" x14ac:dyDescent="0.3">
      <c r="A197" s="1" t="str">
        <f>[8]報名資料明細!AN62</f>
        <v>1194</v>
      </c>
      <c r="B197" s="1" t="s">
        <v>453</v>
      </c>
      <c r="C197" s="1" t="str">
        <f>[8]報名資料明細!AP62</f>
        <v>男</v>
      </c>
      <c r="D197" s="1" t="str">
        <f>[8]報名資料明細!AQ62</f>
        <v>本國國籍 (CITIZEN)</v>
      </c>
      <c r="E197" s="1" t="str">
        <f>[8]報名資料明細!AR62</f>
        <v>10公里校友組</v>
      </c>
      <c r="F197" s="1" t="str">
        <f>[8]報名資料明細!AS62</f>
        <v>男子組</v>
      </c>
      <c r="G197" s="1" t="str">
        <f>[8]報名資料明細!AT62</f>
        <v>L</v>
      </c>
    </row>
    <row r="198" spans="1:7" x14ac:dyDescent="0.3">
      <c r="A198" s="1" t="str">
        <f>[8]報名資料明細!AN63</f>
        <v>1195</v>
      </c>
      <c r="B198" s="1" t="s">
        <v>845</v>
      </c>
      <c r="C198" s="1" t="str">
        <f>[8]報名資料明細!AP63</f>
        <v>女</v>
      </c>
      <c r="D198" s="1" t="str">
        <f>[8]報名資料明細!AQ63</f>
        <v>本國國籍 (CITIZEN)</v>
      </c>
      <c r="E198" s="1" t="str">
        <f>[8]報名資料明細!AR63</f>
        <v>10公里校友組</v>
      </c>
      <c r="F198" s="1" t="str">
        <f>[8]報名資料明細!AS63</f>
        <v>女子組</v>
      </c>
      <c r="G198" s="1" t="str">
        <f>[8]報名資料明細!AT63</f>
        <v>S</v>
      </c>
    </row>
    <row r="199" spans="1:7" x14ac:dyDescent="0.3">
      <c r="A199" s="1" t="str">
        <f>[8]報名資料明細!AN64</f>
        <v>1196</v>
      </c>
      <c r="B199" s="1" t="s">
        <v>846</v>
      </c>
      <c r="C199" s="1" t="str">
        <f>[8]報名資料明細!AP64</f>
        <v>女</v>
      </c>
      <c r="D199" s="1" t="str">
        <f>[8]報名資料明細!AQ64</f>
        <v>本國國籍 (CITIZEN)</v>
      </c>
      <c r="E199" s="1" t="str">
        <f>[8]報名資料明細!AR64</f>
        <v>10公里校友組</v>
      </c>
      <c r="F199" s="1" t="str">
        <f>[8]報名資料明細!AS64</f>
        <v>女子組</v>
      </c>
      <c r="G199" s="1" t="str">
        <f>[8]報名資料明細!AT64</f>
        <v>S</v>
      </c>
    </row>
    <row r="200" spans="1:7" x14ac:dyDescent="0.3">
      <c r="A200" s="1" t="str">
        <f>[8]報名資料明細!AN65</f>
        <v>1197</v>
      </c>
      <c r="B200" s="1" t="s">
        <v>847</v>
      </c>
      <c r="C200" s="1" t="str">
        <f>[8]報名資料明細!AP65</f>
        <v>男</v>
      </c>
      <c r="D200" s="1" t="str">
        <f>[8]報名資料明細!AQ65</f>
        <v>本國國籍 (CITIZEN)</v>
      </c>
      <c r="E200" s="1" t="str">
        <f>[8]報名資料明細!AR65</f>
        <v>10公里校友組</v>
      </c>
      <c r="F200" s="1" t="str">
        <f>[8]報名資料明細!AS65</f>
        <v>男子組</v>
      </c>
      <c r="G200" s="1" t="str">
        <f>[8]報名資料明細!AT65</f>
        <v>L</v>
      </c>
    </row>
    <row r="201" spans="1:7" x14ac:dyDescent="0.3">
      <c r="A201" s="1" t="str">
        <f>[8]報名資料明細!AN66</f>
        <v>1198</v>
      </c>
      <c r="B201" s="1" t="s">
        <v>848</v>
      </c>
      <c r="C201" s="1" t="str">
        <f>[8]報名資料明細!AP66</f>
        <v>男</v>
      </c>
      <c r="D201" s="1" t="str">
        <f>[8]報名資料明細!AQ66</f>
        <v>本國國籍 (CITIZEN)</v>
      </c>
      <c r="E201" s="1" t="str">
        <f>[8]報名資料明細!AR66</f>
        <v>10公里校友組</v>
      </c>
      <c r="F201" s="1" t="str">
        <f>[8]報名資料明細!AS66</f>
        <v>男子組</v>
      </c>
      <c r="G201" s="1" t="str">
        <f>[8]報名資料明細!AT66</f>
        <v>L</v>
      </c>
    </row>
    <row r="202" spans="1:7" x14ac:dyDescent="0.3">
      <c r="A202" s="1" t="str">
        <f>[8]報名資料明細!AN67</f>
        <v>1199</v>
      </c>
      <c r="B202" s="1" t="s">
        <v>849</v>
      </c>
      <c r="C202" s="1" t="str">
        <f>[8]報名資料明細!AP67</f>
        <v>女</v>
      </c>
      <c r="D202" s="1" t="str">
        <f>[8]報名資料明細!AQ67</f>
        <v>本國國籍 (CITIZEN)</v>
      </c>
      <c r="E202" s="1" t="str">
        <f>[8]報名資料明細!AR67</f>
        <v>10公里校友組</v>
      </c>
      <c r="F202" s="1" t="str">
        <f>[8]報名資料明細!AS67</f>
        <v>女子組</v>
      </c>
      <c r="G202" s="1" t="str">
        <f>[8]報名資料明細!AT67</f>
        <v>XL</v>
      </c>
    </row>
    <row r="203" spans="1:7" x14ac:dyDescent="0.3">
      <c r="A203" s="1" t="str">
        <f>[8]報名資料明細!AN68</f>
        <v>1200</v>
      </c>
      <c r="B203" s="1" t="s">
        <v>850</v>
      </c>
      <c r="C203" s="1" t="str">
        <f>[8]報名資料明細!AP68</f>
        <v>男</v>
      </c>
      <c r="D203" s="1" t="str">
        <f>[8]報名資料明細!AQ68</f>
        <v>本國國籍 (CITIZEN)</v>
      </c>
      <c r="E203" s="1" t="str">
        <f>[8]報名資料明細!AR68</f>
        <v>10公里校友組</v>
      </c>
      <c r="F203" s="1" t="str">
        <f>[8]報名資料明細!AS68</f>
        <v>男子組</v>
      </c>
      <c r="G203" s="1" t="str">
        <f>[8]報名資料明細!AT68</f>
        <v>M</v>
      </c>
    </row>
    <row r="204" spans="1:7" x14ac:dyDescent="0.3">
      <c r="A204" s="1" t="str">
        <f>[8]報名資料明細!AN69</f>
        <v>1201</v>
      </c>
      <c r="B204" s="1" t="s">
        <v>851</v>
      </c>
      <c r="C204" s="1" t="str">
        <f>[8]報名資料明細!AP69</f>
        <v>男</v>
      </c>
      <c r="D204" s="1" t="str">
        <f>[8]報名資料明細!AQ69</f>
        <v>本國國籍 (CITIZEN)</v>
      </c>
      <c r="E204" s="1" t="str">
        <f>[8]報名資料明細!AR69</f>
        <v>10公里校友組</v>
      </c>
      <c r="F204" s="1" t="str">
        <f>[8]報名資料明細!AS69</f>
        <v>男子組</v>
      </c>
      <c r="G204" s="1" t="str">
        <f>[8]報名資料明細!AT69</f>
        <v>L</v>
      </c>
    </row>
    <row r="205" spans="1:7" x14ac:dyDescent="0.3">
      <c r="A205" s="1" t="str">
        <f>[8]報名資料明細!AN70</f>
        <v>1202</v>
      </c>
      <c r="B205" s="1" t="s">
        <v>449</v>
      </c>
      <c r="C205" s="1" t="str">
        <f>[8]報名資料明細!AP70</f>
        <v>男</v>
      </c>
      <c r="D205" s="1" t="str">
        <f>[8]報名資料明細!AQ70</f>
        <v>本國國籍 (CITIZEN)</v>
      </c>
      <c r="E205" s="1" t="str">
        <f>[8]報名資料明細!AR70</f>
        <v>10公里校友組</v>
      </c>
      <c r="F205" s="1" t="str">
        <f>[8]報名資料明細!AS70</f>
        <v>男子組</v>
      </c>
      <c r="G205" s="1" t="str">
        <f>[8]報名資料明細!AT70</f>
        <v>XL</v>
      </c>
    </row>
    <row r="206" spans="1:7" x14ac:dyDescent="0.3">
      <c r="A206" s="1" t="str">
        <f>[8]報名資料明細!AN71</f>
        <v>1203</v>
      </c>
      <c r="B206" s="1" t="s">
        <v>852</v>
      </c>
      <c r="C206" s="1" t="str">
        <f>[8]報名資料明細!AP71</f>
        <v>男</v>
      </c>
      <c r="D206" s="1" t="str">
        <f>[8]報名資料明細!AQ71</f>
        <v>本國國籍 (CITIZEN)</v>
      </c>
      <c r="E206" s="1" t="str">
        <f>[8]報名資料明細!AR71</f>
        <v>10公里校友組</v>
      </c>
      <c r="F206" s="1" t="str">
        <f>[8]報名資料明細!AS71</f>
        <v>男子組</v>
      </c>
      <c r="G206" s="1" t="str">
        <f>[8]報名資料明細!AT71</f>
        <v>L</v>
      </c>
    </row>
    <row r="207" spans="1:7" x14ac:dyDescent="0.3">
      <c r="A207" s="1" t="str">
        <f>[8]報名資料明細!AN72</f>
        <v>1204</v>
      </c>
      <c r="B207" s="1" t="s">
        <v>853</v>
      </c>
      <c r="C207" s="1" t="str">
        <f>[8]報名資料明細!AP72</f>
        <v>男</v>
      </c>
      <c r="D207" s="1" t="str">
        <f>[8]報名資料明細!AQ72</f>
        <v>本國國籍 (CITIZEN)</v>
      </c>
      <c r="E207" s="1" t="str">
        <f>[8]報名資料明細!AR72</f>
        <v>10公里校友組</v>
      </c>
      <c r="F207" s="1" t="str">
        <f>[8]報名資料明細!AS72</f>
        <v>男子組</v>
      </c>
      <c r="G207" s="1" t="str">
        <f>[8]報名資料明細!AT72</f>
        <v>M</v>
      </c>
    </row>
    <row r="208" spans="1:7" x14ac:dyDescent="0.3">
      <c r="A208" s="1" t="str">
        <f>[8]報名資料明細!AN73</f>
        <v>1205</v>
      </c>
      <c r="B208" s="1" t="s">
        <v>854</v>
      </c>
      <c r="C208" s="1" t="str">
        <f>[8]報名資料明細!AP73</f>
        <v>男</v>
      </c>
      <c r="D208" s="1" t="str">
        <f>[8]報名資料明細!AQ73</f>
        <v>本國國籍 (CITIZEN)</v>
      </c>
      <c r="E208" s="1" t="str">
        <f>[8]報名資料明細!AR73</f>
        <v>10公里校友組</v>
      </c>
      <c r="F208" s="1" t="str">
        <f>[8]報名資料明細!AS73</f>
        <v>男子組</v>
      </c>
      <c r="G208" s="1" t="str">
        <f>[8]報名資料明細!AT73</f>
        <v>L</v>
      </c>
    </row>
    <row r="209" spans="1:7" x14ac:dyDescent="0.3">
      <c r="A209" s="1" t="str">
        <f>[8]報名資料明細!AN74</f>
        <v>1206</v>
      </c>
      <c r="B209" s="1" t="s">
        <v>281</v>
      </c>
      <c r="C209" s="1" t="str">
        <f>[8]報名資料明細!AP74</f>
        <v>女</v>
      </c>
      <c r="D209" s="1" t="str">
        <f>[8]報名資料明細!AQ74</f>
        <v>本國國籍 (CITIZEN)</v>
      </c>
      <c r="E209" s="1" t="str">
        <f>[8]報名資料明細!AR74</f>
        <v>10公里校友組</v>
      </c>
      <c r="F209" s="1" t="str">
        <f>[8]報名資料明細!AS74</f>
        <v>女子組</v>
      </c>
      <c r="G209" s="1" t="str">
        <f>[8]報名資料明細!AT74</f>
        <v>L</v>
      </c>
    </row>
    <row r="210" spans="1:7" x14ac:dyDescent="0.3">
      <c r="A210" s="1" t="str">
        <f>[8]報名資料明細!AN75</f>
        <v>1207</v>
      </c>
      <c r="B210" s="1" t="s">
        <v>855</v>
      </c>
      <c r="C210" s="1" t="str">
        <f>[8]報名資料明細!AP75</f>
        <v>男</v>
      </c>
      <c r="D210" s="1" t="str">
        <f>[8]報名資料明細!AQ75</f>
        <v>本國國籍 (CITIZEN)</v>
      </c>
      <c r="E210" s="1" t="str">
        <f>[8]報名資料明細!AR75</f>
        <v>10公里校友組</v>
      </c>
      <c r="F210" s="1" t="str">
        <f>[8]報名資料明細!AS75</f>
        <v>男子組</v>
      </c>
      <c r="G210" s="1" t="str">
        <f>[8]報名資料明細!AT75</f>
        <v>XL</v>
      </c>
    </row>
    <row r="211" spans="1:7" x14ac:dyDescent="0.3">
      <c r="A211" s="1" t="str">
        <f>[8]報名資料明細!AN76</f>
        <v>1208</v>
      </c>
      <c r="B211" s="1" t="s">
        <v>330</v>
      </c>
      <c r="C211" s="1" t="str">
        <f>[8]報名資料明細!AP76</f>
        <v>男</v>
      </c>
      <c r="D211" s="1" t="str">
        <f>[8]報名資料明細!AQ76</f>
        <v>本國國籍 (CITIZEN)</v>
      </c>
      <c r="E211" s="1" t="str">
        <f>[8]報名資料明細!AR76</f>
        <v>10公里校友組</v>
      </c>
      <c r="F211" s="1" t="str">
        <f>[8]報名資料明細!AS76</f>
        <v>男子組</v>
      </c>
      <c r="G211" s="1" t="str">
        <f>[8]報名資料明細!AT76</f>
        <v>XL</v>
      </c>
    </row>
    <row r="212" spans="1:7" x14ac:dyDescent="0.3">
      <c r="A212" s="1" t="str">
        <f>[8]報名資料明細!AN77</f>
        <v>1209</v>
      </c>
      <c r="B212" s="1" t="s">
        <v>856</v>
      </c>
      <c r="C212" s="1" t="str">
        <f>[8]報名資料明細!AP77</f>
        <v>男</v>
      </c>
      <c r="D212" s="1" t="str">
        <f>[8]報名資料明細!AQ77</f>
        <v>本國國籍 (CITIZEN)</v>
      </c>
      <c r="E212" s="1" t="str">
        <f>[8]報名資料明細!AR77</f>
        <v>10公里校友組</v>
      </c>
      <c r="F212" s="1" t="str">
        <f>[8]報名資料明細!AS77</f>
        <v>男子組</v>
      </c>
      <c r="G212" s="1" t="str">
        <f>[8]報名資料明細!AT77</f>
        <v>M</v>
      </c>
    </row>
    <row r="213" spans="1:7" x14ac:dyDescent="0.3">
      <c r="A213" s="1" t="str">
        <f>[8]報名資料明細!AN78</f>
        <v>1210</v>
      </c>
      <c r="B213" s="1" t="s">
        <v>857</v>
      </c>
      <c r="C213" s="1" t="str">
        <f>[8]報名資料明細!AP78</f>
        <v>男</v>
      </c>
      <c r="D213" s="1" t="str">
        <f>[8]報名資料明細!AQ78</f>
        <v>本國國籍 (CITIZEN)</v>
      </c>
      <c r="E213" s="1" t="str">
        <f>[8]報名資料明細!AR78</f>
        <v>10公里校友組</v>
      </c>
      <c r="F213" s="1" t="str">
        <f>[8]報名資料明細!AS78</f>
        <v>男子組</v>
      </c>
      <c r="G213" s="1" t="str">
        <f>[8]報名資料明細!AT78</f>
        <v>XL</v>
      </c>
    </row>
    <row r="214" spans="1:7" x14ac:dyDescent="0.3">
      <c r="A214" s="1" t="str">
        <f>[8]報名資料明細!AN79</f>
        <v>1211</v>
      </c>
      <c r="B214" s="1" t="s">
        <v>858</v>
      </c>
      <c r="C214" s="1" t="str">
        <f>[8]報名資料明細!AP79</f>
        <v>男</v>
      </c>
      <c r="D214" s="1" t="str">
        <f>[8]報名資料明細!AQ79</f>
        <v>本國國籍 (CITIZEN)</v>
      </c>
      <c r="E214" s="1" t="str">
        <f>[8]報名資料明細!AR79</f>
        <v>10公里校友組</v>
      </c>
      <c r="F214" s="1" t="str">
        <f>[8]報名資料明細!AS79</f>
        <v>男子組</v>
      </c>
      <c r="G214" s="1" t="str">
        <f>[8]報名資料明細!AT79</f>
        <v>M</v>
      </c>
    </row>
    <row r="215" spans="1:7" x14ac:dyDescent="0.3">
      <c r="A215" s="1" t="str">
        <f>[8]報名資料明細!AN80</f>
        <v>1212</v>
      </c>
      <c r="B215" s="1" t="s">
        <v>859</v>
      </c>
      <c r="C215" s="1" t="str">
        <f>[8]報名資料明細!AP80</f>
        <v>男</v>
      </c>
      <c r="D215" s="1" t="str">
        <f>[8]報名資料明細!AQ80</f>
        <v>本國國籍 (CITIZEN)</v>
      </c>
      <c r="E215" s="1" t="str">
        <f>[8]報名資料明細!AR80</f>
        <v>10公里校友組</v>
      </c>
      <c r="F215" s="1" t="str">
        <f>[8]報名資料明細!AS80</f>
        <v>男子組</v>
      </c>
      <c r="G215" s="1" t="str">
        <f>[8]報名資料明細!AT80</f>
        <v>XL</v>
      </c>
    </row>
    <row r="216" spans="1:7" x14ac:dyDescent="0.3">
      <c r="A216" s="1" t="str">
        <f>[8]報名資料明細!AN81</f>
        <v>1213</v>
      </c>
      <c r="B216" s="1" t="s">
        <v>860</v>
      </c>
      <c r="C216" s="1" t="str">
        <f>[8]報名資料明細!AP81</f>
        <v>男</v>
      </c>
      <c r="D216" s="1" t="str">
        <f>[8]報名資料明細!AQ81</f>
        <v>本國國籍 (CITIZEN)</v>
      </c>
      <c r="E216" s="1" t="str">
        <f>[8]報名資料明細!AR81</f>
        <v>10公里校友組</v>
      </c>
      <c r="F216" s="1" t="str">
        <f>[8]報名資料明細!AS81</f>
        <v>男子組</v>
      </c>
      <c r="G216" s="1" t="str">
        <f>[8]報名資料明細!AT81</f>
        <v>L</v>
      </c>
    </row>
    <row r="217" spans="1:7" x14ac:dyDescent="0.3">
      <c r="A217" s="1" t="str">
        <f>[8]報名資料明細!AN82</f>
        <v>1214</v>
      </c>
      <c r="B217" s="1" t="s">
        <v>861</v>
      </c>
      <c r="C217" s="1" t="str">
        <f>[8]報名資料明細!AP82</f>
        <v>男</v>
      </c>
      <c r="D217" s="1" t="str">
        <f>[8]報名資料明細!AQ82</f>
        <v>本國國籍 (CITIZEN)</v>
      </c>
      <c r="E217" s="1" t="str">
        <f>[8]報名資料明細!AR82</f>
        <v>10公里校友組</v>
      </c>
      <c r="F217" s="1" t="str">
        <f>[8]報名資料明細!AS82</f>
        <v>男子組</v>
      </c>
      <c r="G217" s="1" t="str">
        <f>[8]報名資料明細!AT82</f>
        <v>M</v>
      </c>
    </row>
    <row r="218" spans="1:7" x14ac:dyDescent="0.3">
      <c r="A218" s="1" t="str">
        <f>[8]報名資料明細!AN83</f>
        <v>1215</v>
      </c>
      <c r="B218" s="1" t="s">
        <v>862</v>
      </c>
      <c r="C218" s="1" t="str">
        <f>[8]報名資料明細!AP83</f>
        <v>男</v>
      </c>
      <c r="D218" s="1" t="str">
        <f>[8]報名資料明細!AQ83</f>
        <v>本國國籍 (CITIZEN)</v>
      </c>
      <c r="E218" s="1" t="str">
        <f>[8]報名資料明細!AR83</f>
        <v>10公里校友組</v>
      </c>
      <c r="F218" s="1" t="str">
        <f>[8]報名資料明細!AS83</f>
        <v>男子組</v>
      </c>
      <c r="G218" s="1" t="str">
        <f>[8]報名資料明細!AT83</f>
        <v>L</v>
      </c>
    </row>
    <row r="219" spans="1:7" x14ac:dyDescent="0.3">
      <c r="A219" s="1" t="str">
        <f>[8]報名資料明細!AN84</f>
        <v>1216</v>
      </c>
      <c r="B219" s="1" t="s">
        <v>863</v>
      </c>
      <c r="C219" s="1" t="str">
        <f>[8]報名資料明細!AP84</f>
        <v>男</v>
      </c>
      <c r="D219" s="1" t="str">
        <f>[8]報名資料明細!AQ84</f>
        <v>本國國籍 (CITIZEN)</v>
      </c>
      <c r="E219" s="1" t="str">
        <f>[8]報名資料明細!AR84</f>
        <v>10公里校友組</v>
      </c>
      <c r="F219" s="1" t="str">
        <f>[8]報名資料明細!AS84</f>
        <v>男子組</v>
      </c>
      <c r="G219" s="1" t="str">
        <f>[8]報名資料明細!AT84</f>
        <v>L</v>
      </c>
    </row>
    <row r="220" spans="1:7" x14ac:dyDescent="0.3">
      <c r="A220" s="1" t="str">
        <f>[8]報名資料明細!AN85</f>
        <v>1217</v>
      </c>
      <c r="B220" s="1" t="s">
        <v>864</v>
      </c>
      <c r="C220" s="1" t="str">
        <f>[8]報名資料明細!AP85</f>
        <v>男</v>
      </c>
      <c r="D220" s="1" t="str">
        <f>[8]報名資料明細!AQ85</f>
        <v>本國國籍 (CITIZEN)</v>
      </c>
      <c r="E220" s="1" t="str">
        <f>[8]報名資料明細!AR85</f>
        <v>10公里校友組</v>
      </c>
      <c r="F220" s="1" t="str">
        <f>[8]報名資料明細!AS85</f>
        <v>男子組</v>
      </c>
      <c r="G220" s="1" t="str">
        <f>[8]報名資料明細!AT85</f>
        <v>L</v>
      </c>
    </row>
    <row r="221" spans="1:7" x14ac:dyDescent="0.3">
      <c r="A221" s="1" t="str">
        <f>[8]報名資料明細!AN86</f>
        <v>1218</v>
      </c>
      <c r="B221" s="1" t="s">
        <v>865</v>
      </c>
      <c r="C221" s="1" t="str">
        <f>[8]報名資料明細!AP86</f>
        <v>男</v>
      </c>
      <c r="D221" s="1" t="str">
        <f>[8]報名資料明細!AQ86</f>
        <v>本國國籍 (CITIZEN)</v>
      </c>
      <c r="E221" s="1" t="str">
        <f>[8]報名資料明細!AR86</f>
        <v>10公里校友組</v>
      </c>
      <c r="F221" s="1" t="str">
        <f>[8]報名資料明細!AS86</f>
        <v>男子組</v>
      </c>
      <c r="G221" s="1" t="str">
        <f>[8]報名資料明細!AT86</f>
        <v>XL</v>
      </c>
    </row>
    <row r="222" spans="1:7" x14ac:dyDescent="0.3">
      <c r="A222" s="1" t="str">
        <f>[8]報名資料明細!AN87</f>
        <v>1219</v>
      </c>
      <c r="B222" s="1" t="s">
        <v>733</v>
      </c>
      <c r="C222" s="1" t="str">
        <f>[8]報名資料明細!AP87</f>
        <v>女</v>
      </c>
      <c r="D222" s="1" t="str">
        <f>[8]報名資料明細!AQ87</f>
        <v>本國國籍 (CITIZEN)</v>
      </c>
      <c r="E222" s="1" t="str">
        <f>[8]報名資料明細!AR87</f>
        <v>10公里校友組</v>
      </c>
      <c r="F222" s="1" t="str">
        <f>[8]報名資料明細!AS87</f>
        <v>女子組</v>
      </c>
      <c r="G222" s="1" t="str">
        <f>[8]報名資料明細!AT87</f>
        <v>S</v>
      </c>
    </row>
    <row r="223" spans="1:7" x14ac:dyDescent="0.3">
      <c r="A223" s="1" t="str">
        <f>[8]報名資料明細!AN88</f>
        <v>1220</v>
      </c>
      <c r="B223" s="1" t="s">
        <v>866</v>
      </c>
      <c r="C223" s="1" t="str">
        <f>[8]報名資料明細!AP88</f>
        <v>男</v>
      </c>
      <c r="D223" s="1" t="str">
        <f>[8]報名資料明細!AQ88</f>
        <v>本國國籍 (CITIZEN)</v>
      </c>
      <c r="E223" s="1" t="str">
        <f>[8]報名資料明細!AR88</f>
        <v>10公里校友組</v>
      </c>
      <c r="F223" s="1" t="str">
        <f>[8]報名資料明細!AS88</f>
        <v>男子組</v>
      </c>
      <c r="G223" s="1" t="str">
        <f>[8]報名資料明細!AT88</f>
        <v>M</v>
      </c>
    </row>
    <row r="224" spans="1:7" x14ac:dyDescent="0.3">
      <c r="A224" s="1" t="str">
        <f>[8]報名資料明細!AN89</f>
        <v>1221</v>
      </c>
      <c r="B224" s="1" t="s">
        <v>867</v>
      </c>
      <c r="C224" s="1" t="str">
        <f>[8]報名資料明細!AP89</f>
        <v>男</v>
      </c>
      <c r="D224" s="1" t="str">
        <f>[8]報名資料明細!AQ89</f>
        <v>本國國籍 (CITIZEN)</v>
      </c>
      <c r="E224" s="1" t="str">
        <f>[8]報名資料明細!AR89</f>
        <v>10公里校友組</v>
      </c>
      <c r="F224" s="1" t="str">
        <f>[8]報名資料明細!AS89</f>
        <v>男子組</v>
      </c>
      <c r="G224" s="1" t="str">
        <f>[8]報名資料明細!AT89</f>
        <v>M</v>
      </c>
    </row>
    <row r="225" spans="1:7" x14ac:dyDescent="0.3">
      <c r="A225" s="1" t="str">
        <f>[8]報名資料明細!AN90</f>
        <v>1222</v>
      </c>
      <c r="B225" s="1" t="s">
        <v>868</v>
      </c>
      <c r="C225" s="1" t="str">
        <f>[8]報名資料明細!AP90</f>
        <v>男</v>
      </c>
      <c r="D225" s="1" t="str">
        <f>[8]報名資料明細!AQ90</f>
        <v>本國國籍 (CITIZEN)</v>
      </c>
      <c r="E225" s="1" t="str">
        <f>[8]報名資料明細!AR90</f>
        <v>10公里校友組</v>
      </c>
      <c r="F225" s="1" t="str">
        <f>[8]報名資料明細!AS90</f>
        <v>男子組</v>
      </c>
      <c r="G225" s="1" t="str">
        <f>[8]報名資料明細!AT90</f>
        <v>XL</v>
      </c>
    </row>
    <row r="226" spans="1:7" x14ac:dyDescent="0.3">
      <c r="A226" s="1" t="str">
        <f>[8]報名資料明細!AN91</f>
        <v>1223</v>
      </c>
      <c r="B226" s="1" t="s">
        <v>869</v>
      </c>
      <c r="C226" s="1" t="str">
        <f>[8]報名資料明細!AP91</f>
        <v>男</v>
      </c>
      <c r="D226" s="1" t="str">
        <f>[8]報名資料明細!AQ91</f>
        <v>本國國籍 (CITIZEN)</v>
      </c>
      <c r="E226" s="1" t="str">
        <f>[8]報名資料明細!AR91</f>
        <v>10公里校友組</v>
      </c>
      <c r="F226" s="1" t="str">
        <f>[8]報名資料明細!AS91</f>
        <v>男子組</v>
      </c>
      <c r="G226" s="1" t="str">
        <f>[8]報名資料明細!AT91</f>
        <v>M</v>
      </c>
    </row>
    <row r="227" spans="1:7" x14ac:dyDescent="0.3">
      <c r="A227" s="1" t="str">
        <f>[8]報名資料明細!AN92</f>
        <v>1224</v>
      </c>
      <c r="B227" s="1" t="s">
        <v>870</v>
      </c>
      <c r="C227" s="1" t="str">
        <f>[8]報名資料明細!AP92</f>
        <v>男</v>
      </c>
      <c r="D227" s="1" t="str">
        <f>[8]報名資料明細!AQ92</f>
        <v>本國國籍 (CITIZEN)</v>
      </c>
      <c r="E227" s="1" t="str">
        <f>[8]報名資料明細!AR92</f>
        <v>10公里校友組</v>
      </c>
      <c r="F227" s="1" t="str">
        <f>[8]報名資料明細!AS92</f>
        <v>男子組</v>
      </c>
      <c r="G227" s="1" t="str">
        <f>[8]報名資料明細!AT92</f>
        <v>2XL</v>
      </c>
    </row>
    <row r="228" spans="1:7" x14ac:dyDescent="0.3">
      <c r="A228" s="1" t="str">
        <f>[8]報名資料明細!AN93</f>
        <v>1225</v>
      </c>
      <c r="B228" s="1" t="s">
        <v>871</v>
      </c>
      <c r="C228" s="1" t="str">
        <f>[8]報名資料明細!AP93</f>
        <v>男</v>
      </c>
      <c r="D228" s="1" t="str">
        <f>[8]報名資料明細!AQ93</f>
        <v>本國國籍 (CITIZEN)</v>
      </c>
      <c r="E228" s="1" t="str">
        <f>[8]報名資料明細!AR93</f>
        <v>10公里校友組</v>
      </c>
      <c r="F228" s="1" t="str">
        <f>[8]報名資料明細!AS93</f>
        <v>男子組</v>
      </c>
      <c r="G228" s="1" t="str">
        <f>[8]報名資料明細!AT93</f>
        <v>L</v>
      </c>
    </row>
    <row r="229" spans="1:7" x14ac:dyDescent="0.3">
      <c r="A229" s="1" t="str">
        <f>[8]報名資料明細!AN94</f>
        <v>1226</v>
      </c>
      <c r="B229" s="1" t="s">
        <v>872</v>
      </c>
      <c r="C229" s="1" t="str">
        <f>[8]報名資料明細!AP94</f>
        <v>男</v>
      </c>
      <c r="D229" s="1" t="str">
        <f>[8]報名資料明細!AQ94</f>
        <v>本國國籍 (CITIZEN)</v>
      </c>
      <c r="E229" s="1" t="str">
        <f>[8]報名資料明細!AR94</f>
        <v>10公里校友組</v>
      </c>
      <c r="F229" s="1" t="str">
        <f>[8]報名資料明細!AS94</f>
        <v>男子組</v>
      </c>
      <c r="G229" s="1" t="str">
        <f>[8]報名資料明細!AT94</f>
        <v>L</v>
      </c>
    </row>
    <row r="230" spans="1:7" x14ac:dyDescent="0.3">
      <c r="A230" s="1" t="str">
        <f>[8]報名資料明細!AN95</f>
        <v>1227</v>
      </c>
      <c r="B230" s="1" t="s">
        <v>873</v>
      </c>
      <c r="C230" s="1" t="str">
        <f>[8]報名資料明細!AP95</f>
        <v>男</v>
      </c>
      <c r="D230" s="1" t="str">
        <f>[8]報名資料明細!AQ95</f>
        <v>本國國籍 (CITIZEN)</v>
      </c>
      <c r="E230" s="1" t="str">
        <f>[8]報名資料明細!AR95</f>
        <v>10公里校友組</v>
      </c>
      <c r="F230" s="1" t="str">
        <f>[8]報名資料明細!AS95</f>
        <v>男子組</v>
      </c>
      <c r="G230" s="1" t="str">
        <f>[8]報名資料明細!AT95</f>
        <v>L</v>
      </c>
    </row>
    <row r="231" spans="1:7" x14ac:dyDescent="0.3">
      <c r="A231" s="1" t="str">
        <f>[8]報名資料明細!AN96</f>
        <v>1228</v>
      </c>
      <c r="B231" s="1" t="s">
        <v>318</v>
      </c>
      <c r="C231" s="1" t="str">
        <f>[8]報名資料明細!AP96</f>
        <v>男</v>
      </c>
      <c r="D231" s="1" t="str">
        <f>[8]報名資料明細!AQ96</f>
        <v>本國國籍 (CITIZEN)</v>
      </c>
      <c r="E231" s="1" t="str">
        <f>[8]報名資料明細!AR96</f>
        <v>10公里校友組</v>
      </c>
      <c r="F231" s="1" t="str">
        <f>[8]報名資料明細!AS96</f>
        <v>男子組</v>
      </c>
      <c r="G231" s="1" t="str">
        <f>[8]報名資料明細!AT96</f>
        <v>M</v>
      </c>
    </row>
    <row r="232" spans="1:7" x14ac:dyDescent="0.3">
      <c r="A232" s="1" t="str">
        <f>[8]報名資料明細!AN97</f>
        <v>1229</v>
      </c>
      <c r="B232" s="1" t="s">
        <v>874</v>
      </c>
      <c r="C232" s="1" t="str">
        <f>[8]報名資料明細!AP97</f>
        <v>男</v>
      </c>
      <c r="D232" s="1" t="str">
        <f>[8]報名資料明細!AQ97</f>
        <v>本國國籍 (CITIZEN)</v>
      </c>
      <c r="E232" s="1" t="str">
        <f>[8]報名資料明細!AR97</f>
        <v>10公里校友組</v>
      </c>
      <c r="F232" s="1" t="str">
        <f>[8]報名資料明細!AS97</f>
        <v>男子組</v>
      </c>
      <c r="G232" s="1" t="str">
        <f>[8]報名資料明細!AT97</f>
        <v>M</v>
      </c>
    </row>
    <row r="233" spans="1:7" x14ac:dyDescent="0.3">
      <c r="A233" s="1" t="str">
        <f>[8]報名資料明細!AN98</f>
        <v>1230</v>
      </c>
      <c r="B233" s="1" t="s">
        <v>875</v>
      </c>
      <c r="C233" s="1" t="str">
        <f>[8]報名資料明細!AP98</f>
        <v>男</v>
      </c>
      <c r="D233" s="1" t="str">
        <f>[8]報名資料明細!AQ98</f>
        <v>本國國籍 (CITIZEN)</v>
      </c>
      <c r="E233" s="1" t="str">
        <f>[8]報名資料明細!AR98</f>
        <v>10公里校友組</v>
      </c>
      <c r="F233" s="1" t="str">
        <f>[8]報名資料明細!AS98</f>
        <v>男子組</v>
      </c>
      <c r="G233" s="1" t="str">
        <f>[8]報名資料明細!AT98</f>
        <v>L</v>
      </c>
    </row>
    <row r="234" spans="1:7" x14ac:dyDescent="0.3">
      <c r="A234" s="1" t="str">
        <f>[8]報名資料明細!AN99</f>
        <v>1231</v>
      </c>
      <c r="B234" s="1" t="s">
        <v>876</v>
      </c>
      <c r="C234" s="1" t="str">
        <f>[8]報名資料明細!AP99</f>
        <v>男</v>
      </c>
      <c r="D234" s="1" t="str">
        <f>[8]報名資料明細!AQ99</f>
        <v>本國國籍 (CITIZEN)</v>
      </c>
      <c r="E234" s="1" t="str">
        <f>[8]報名資料明細!AR99</f>
        <v>10公里校友組</v>
      </c>
      <c r="F234" s="1" t="str">
        <f>[8]報名資料明細!AS99</f>
        <v>男子組</v>
      </c>
      <c r="G234" s="1" t="str">
        <f>[8]報名資料明細!AT99</f>
        <v>M</v>
      </c>
    </row>
    <row r="235" spans="1:7" x14ac:dyDescent="0.3">
      <c r="A235" s="1" t="str">
        <f>[8]報名資料明細!AN100</f>
        <v>1232</v>
      </c>
      <c r="B235" s="1" t="s">
        <v>877</v>
      </c>
      <c r="C235" s="1" t="str">
        <f>[8]報名資料明細!AP100</f>
        <v>男</v>
      </c>
      <c r="D235" s="1" t="str">
        <f>[8]報名資料明細!AQ100</f>
        <v>本國國籍 (CITIZEN)</v>
      </c>
      <c r="E235" s="1" t="str">
        <f>[8]報名資料明細!AR100</f>
        <v>10公里校友組</v>
      </c>
      <c r="F235" s="1" t="str">
        <f>[8]報名資料明細!AS100</f>
        <v>男子組</v>
      </c>
      <c r="G235" s="1" t="str">
        <f>[8]報名資料明細!AT100</f>
        <v>L</v>
      </c>
    </row>
    <row r="236" spans="1:7" x14ac:dyDescent="0.3">
      <c r="A236" s="1" t="str">
        <f>[8]報名資料明細!AN101</f>
        <v>1233</v>
      </c>
      <c r="B236" s="1" t="s">
        <v>878</v>
      </c>
      <c r="C236" s="1" t="str">
        <f>[8]報名資料明細!AP101</f>
        <v>男</v>
      </c>
      <c r="D236" s="1" t="str">
        <f>[8]報名資料明細!AQ101</f>
        <v>本國國籍 (CITIZEN)</v>
      </c>
      <c r="E236" s="1" t="str">
        <f>[8]報名資料明細!AR101</f>
        <v>10公里校友組</v>
      </c>
      <c r="F236" s="1" t="str">
        <f>[8]報名資料明細!AS101</f>
        <v>男子組</v>
      </c>
      <c r="G236" s="1" t="str">
        <f>[8]報名資料明細!AT101</f>
        <v>XL</v>
      </c>
    </row>
    <row r="237" spans="1:7" x14ac:dyDescent="0.3">
      <c r="A237" s="1" t="str">
        <f>[8]報名資料明細!AN102</f>
        <v>1234</v>
      </c>
      <c r="B237" s="1" t="s">
        <v>879</v>
      </c>
      <c r="C237" s="1" t="str">
        <f>[8]報名資料明細!AP102</f>
        <v>女</v>
      </c>
      <c r="D237" s="1" t="str">
        <f>[8]報名資料明細!AQ102</f>
        <v>本國國籍 (CITIZEN)</v>
      </c>
      <c r="E237" s="1" t="str">
        <f>[8]報名資料明細!AR102</f>
        <v>10公里校友組</v>
      </c>
      <c r="F237" s="1" t="str">
        <f>[8]報名資料明細!AS102</f>
        <v>女子組</v>
      </c>
      <c r="G237" s="1" t="str">
        <f>[8]報名資料明細!AT102</f>
        <v>M</v>
      </c>
    </row>
    <row r="238" spans="1:7" x14ac:dyDescent="0.3">
      <c r="A238" s="1" t="str">
        <f>[8]報名資料明細!AN103</f>
        <v>1235</v>
      </c>
      <c r="B238" s="1" t="s">
        <v>880</v>
      </c>
      <c r="C238" s="1" t="str">
        <f>[8]報名資料明細!AP103</f>
        <v>男</v>
      </c>
      <c r="D238" s="1" t="str">
        <f>[8]報名資料明細!AQ103</f>
        <v>本國國籍 (CITIZEN)</v>
      </c>
      <c r="E238" s="1" t="str">
        <f>[8]報名資料明細!AR103</f>
        <v>10公里校友組</v>
      </c>
      <c r="F238" s="1" t="str">
        <f>[8]報名資料明細!AS103</f>
        <v>男子組</v>
      </c>
      <c r="G238" s="1" t="str">
        <f>[8]報名資料明細!AT103</f>
        <v>XL</v>
      </c>
    </row>
    <row r="239" spans="1:7" x14ac:dyDescent="0.3">
      <c r="A239" s="1" t="str">
        <f>[8]報名資料明細!AN104</f>
        <v>1236</v>
      </c>
      <c r="B239" s="1" t="s">
        <v>881</v>
      </c>
      <c r="C239" s="1" t="str">
        <f>[8]報名資料明細!AP104</f>
        <v>男</v>
      </c>
      <c r="D239" s="1" t="str">
        <f>[8]報名資料明細!AQ104</f>
        <v>本國國籍 (CITIZEN)</v>
      </c>
      <c r="E239" s="1" t="str">
        <f>[8]報名資料明細!AR104</f>
        <v>10公里校友組</v>
      </c>
      <c r="F239" s="1" t="str">
        <f>[8]報名資料明細!AS104</f>
        <v>男子組</v>
      </c>
      <c r="G239" s="1" t="str">
        <f>[8]報名資料明細!AT104</f>
        <v>L</v>
      </c>
    </row>
    <row r="240" spans="1:7" x14ac:dyDescent="0.3">
      <c r="A240" s="1" t="str">
        <f>[8]報名資料明細!AN105</f>
        <v>1237</v>
      </c>
      <c r="B240" s="1" t="s">
        <v>882</v>
      </c>
      <c r="C240" s="1" t="str">
        <f>[8]報名資料明細!AP105</f>
        <v>女</v>
      </c>
      <c r="D240" s="1" t="str">
        <f>[8]報名資料明細!AQ105</f>
        <v>本國國籍 (CITIZEN)</v>
      </c>
      <c r="E240" s="1" t="str">
        <f>[8]報名資料明細!AR105</f>
        <v>10公里校友組</v>
      </c>
      <c r="F240" s="1" t="str">
        <f>[8]報名資料明細!AS105</f>
        <v>女子組</v>
      </c>
      <c r="G240" s="1" t="str">
        <f>[8]報名資料明細!AT105</f>
        <v>S</v>
      </c>
    </row>
    <row r="241" spans="1:7" x14ac:dyDescent="0.3">
      <c r="A241" s="1" t="str">
        <f>[8]報名資料明細!AN106</f>
        <v>1238</v>
      </c>
      <c r="B241" s="1" t="s">
        <v>883</v>
      </c>
      <c r="C241" s="1" t="str">
        <f>[8]報名資料明細!AP106</f>
        <v>男</v>
      </c>
      <c r="D241" s="1" t="str">
        <f>[8]報名資料明細!AQ106</f>
        <v>本國國籍 (CITIZEN)</v>
      </c>
      <c r="E241" s="1" t="str">
        <f>[8]報名資料明細!AR106</f>
        <v>10公里校友組</v>
      </c>
      <c r="F241" s="1" t="str">
        <f>[8]報名資料明細!AS106</f>
        <v>男子組</v>
      </c>
      <c r="G241" s="1" t="str">
        <f>[8]報名資料明細!AT106</f>
        <v>L</v>
      </c>
    </row>
    <row r="242" spans="1:7" x14ac:dyDescent="0.3">
      <c r="A242" s="1" t="str">
        <f>[8]報名資料明細!AN107</f>
        <v>1239</v>
      </c>
      <c r="B242" s="1" t="s">
        <v>884</v>
      </c>
      <c r="C242" s="1" t="str">
        <f>[8]報名資料明細!AP107</f>
        <v>男</v>
      </c>
      <c r="D242" s="1" t="str">
        <f>[8]報名資料明細!AQ107</f>
        <v>本國國籍 (CITIZEN)</v>
      </c>
      <c r="E242" s="1" t="str">
        <f>[8]報名資料明細!AR107</f>
        <v>10公里校友組</v>
      </c>
      <c r="F242" s="1" t="str">
        <f>[8]報名資料明細!AS107</f>
        <v>男子組</v>
      </c>
      <c r="G242" s="1" t="str">
        <f>[8]報名資料明細!AT107</f>
        <v>2S</v>
      </c>
    </row>
    <row r="243" spans="1:7" x14ac:dyDescent="0.3">
      <c r="A243" s="1" t="str">
        <f>[8]報名資料明細!AN108</f>
        <v>1240</v>
      </c>
      <c r="B243" s="1" t="s">
        <v>885</v>
      </c>
      <c r="C243" s="1" t="str">
        <f>[8]報名資料明細!AP108</f>
        <v>女</v>
      </c>
      <c r="D243" s="1" t="str">
        <f>[8]報名資料明細!AQ108</f>
        <v>本國國籍 (CITIZEN)</v>
      </c>
      <c r="E243" s="1" t="str">
        <f>[8]報名資料明細!AR108</f>
        <v>10公里校友組</v>
      </c>
      <c r="F243" s="1" t="str">
        <f>[8]報名資料明細!AS108</f>
        <v>女子組</v>
      </c>
      <c r="G243" s="1" t="str">
        <f>[8]報名資料明細!AT108</f>
        <v>2XL</v>
      </c>
    </row>
    <row r="244" spans="1:7" x14ac:dyDescent="0.3">
      <c r="A244" s="1" t="str">
        <f>[8]報名資料明細!AN109</f>
        <v>1241</v>
      </c>
      <c r="B244" s="1" t="s">
        <v>886</v>
      </c>
      <c r="C244" s="1" t="str">
        <f>[8]報名資料明細!AP109</f>
        <v>男</v>
      </c>
      <c r="D244" s="1" t="str">
        <f>[8]報名資料明細!AQ109</f>
        <v>本國國籍 (CITIZEN)</v>
      </c>
      <c r="E244" s="1" t="str">
        <f>[8]報名資料明細!AR109</f>
        <v>10公里校友組</v>
      </c>
      <c r="F244" s="1" t="str">
        <f>[8]報名資料明細!AS109</f>
        <v>男子組</v>
      </c>
      <c r="G244" s="1" t="str">
        <f>[8]報名資料明細!AT109</f>
        <v>XL</v>
      </c>
    </row>
    <row r="245" spans="1:7" x14ac:dyDescent="0.3">
      <c r="A245" s="1" t="str">
        <f>[8]報名資料明細!AN110</f>
        <v>1242</v>
      </c>
      <c r="B245" s="1" t="s">
        <v>887</v>
      </c>
      <c r="C245" s="1" t="str">
        <f>[8]報名資料明細!AP110</f>
        <v>女</v>
      </c>
      <c r="D245" s="1" t="str">
        <f>[8]報名資料明細!AQ110</f>
        <v>本國國籍 (CITIZEN)</v>
      </c>
      <c r="E245" s="1" t="str">
        <f>[8]報名資料明細!AR110</f>
        <v>10公里校友組</v>
      </c>
      <c r="F245" s="1" t="str">
        <f>[8]報名資料明細!AS110</f>
        <v>女子組</v>
      </c>
      <c r="G245" s="1" t="str">
        <f>[8]報名資料明細!AT110</f>
        <v>S</v>
      </c>
    </row>
    <row r="246" spans="1:7" x14ac:dyDescent="0.3">
      <c r="A246" s="1" t="str">
        <f>[8]報名資料明細!AN111</f>
        <v>1243</v>
      </c>
      <c r="B246" s="1" t="s">
        <v>888</v>
      </c>
      <c r="C246" s="1" t="str">
        <f>[8]報名資料明細!AP111</f>
        <v>男</v>
      </c>
      <c r="D246" s="1" t="str">
        <f>[8]報名資料明細!AQ111</f>
        <v>本國國籍 (CITIZEN)</v>
      </c>
      <c r="E246" s="1" t="str">
        <f>[8]報名資料明細!AR111</f>
        <v>10公里校友組</v>
      </c>
      <c r="F246" s="1" t="str">
        <f>[8]報名資料明細!AS111</f>
        <v>男子組</v>
      </c>
      <c r="G246" s="1" t="str">
        <f>[8]報名資料明細!AT111</f>
        <v>XL</v>
      </c>
    </row>
    <row r="247" spans="1:7" x14ac:dyDescent="0.3">
      <c r="A247" s="1" t="str">
        <f>[8]報名資料明細!AN112</f>
        <v>1244</v>
      </c>
      <c r="B247" s="1" t="s">
        <v>889</v>
      </c>
      <c r="C247" s="1" t="str">
        <f>[8]報名資料明細!AP112</f>
        <v>男</v>
      </c>
      <c r="D247" s="1" t="str">
        <f>[8]報名資料明細!AQ112</f>
        <v>本國國籍 (CITIZEN)</v>
      </c>
      <c r="E247" s="1" t="str">
        <f>[8]報名資料明細!AR112</f>
        <v>10公里校友組</v>
      </c>
      <c r="F247" s="1" t="str">
        <f>[8]報名資料明細!AS112</f>
        <v>男子組</v>
      </c>
      <c r="G247" s="1" t="str">
        <f>[8]報名資料明細!AT112</f>
        <v>L</v>
      </c>
    </row>
    <row r="248" spans="1:7" x14ac:dyDescent="0.3">
      <c r="A248" s="1" t="str">
        <f>[8]報名資料明細!AN113</f>
        <v>1245</v>
      </c>
      <c r="B248" s="1" t="s">
        <v>890</v>
      </c>
      <c r="C248" s="1" t="str">
        <f>[8]報名資料明細!AP113</f>
        <v>男</v>
      </c>
      <c r="D248" s="1" t="str">
        <f>[8]報名資料明細!AQ113</f>
        <v>本國國籍 (CITIZEN)</v>
      </c>
      <c r="E248" s="1" t="str">
        <f>[8]報名資料明細!AR113</f>
        <v>10公里校友組</v>
      </c>
      <c r="F248" s="1" t="str">
        <f>[8]報名資料明細!AS113</f>
        <v>男子組</v>
      </c>
      <c r="G248" s="1" t="str">
        <f>[8]報名資料明細!AT113</f>
        <v>L</v>
      </c>
    </row>
    <row r="249" spans="1:7" x14ac:dyDescent="0.3">
      <c r="A249" s="1" t="str">
        <f>[8]報名資料明細!AN114</f>
        <v>1246</v>
      </c>
      <c r="B249" s="1" t="s">
        <v>715</v>
      </c>
      <c r="C249" s="1" t="str">
        <f>[8]報名資料明細!AP114</f>
        <v>男</v>
      </c>
      <c r="D249" s="1" t="str">
        <f>[8]報名資料明細!AQ114</f>
        <v>本國國籍 (CITIZEN)</v>
      </c>
      <c r="E249" s="1" t="str">
        <f>[8]報名資料明細!AR114</f>
        <v>10公里校友組</v>
      </c>
      <c r="F249" s="1" t="str">
        <f>[8]報名資料明細!AS114</f>
        <v>男子組</v>
      </c>
      <c r="G249" s="1" t="str">
        <f>[8]報名資料明細!AT114</f>
        <v>L</v>
      </c>
    </row>
    <row r="250" spans="1:7" x14ac:dyDescent="0.3">
      <c r="A250" s="1" t="str">
        <f>[8]報名資料明細!AN115</f>
        <v>1247</v>
      </c>
      <c r="B250" s="1" t="s">
        <v>891</v>
      </c>
      <c r="C250" s="1" t="str">
        <f>[8]報名資料明細!AP115</f>
        <v>男</v>
      </c>
      <c r="D250" s="1" t="str">
        <f>[8]報名資料明細!AQ115</f>
        <v>本國國籍 (CITIZEN)</v>
      </c>
      <c r="E250" s="1" t="str">
        <f>[8]報名資料明細!AR115</f>
        <v>10公里校友組</v>
      </c>
      <c r="F250" s="1" t="str">
        <f>[8]報名資料明細!AS115</f>
        <v>男子組</v>
      </c>
      <c r="G250" s="1" t="str">
        <f>[8]報名資料明細!AT115</f>
        <v>L</v>
      </c>
    </row>
    <row r="251" spans="1:7" x14ac:dyDescent="0.3">
      <c r="A251" s="1" t="str">
        <f>[8]報名資料明細!AN116</f>
        <v>1248</v>
      </c>
      <c r="B251" s="1" t="s">
        <v>892</v>
      </c>
      <c r="C251" s="1" t="str">
        <f>[8]報名資料明細!AP116</f>
        <v>男</v>
      </c>
      <c r="D251" s="1" t="str">
        <f>[8]報名資料明細!AQ116</f>
        <v>本國國籍 (CITIZEN)</v>
      </c>
      <c r="E251" s="1" t="str">
        <f>[8]報名資料明細!AR116</f>
        <v>10公里校友組</v>
      </c>
      <c r="F251" s="1" t="str">
        <f>[8]報名資料明細!AS116</f>
        <v>男子組</v>
      </c>
      <c r="G251" s="1" t="str">
        <f>[8]報名資料明細!AT116</f>
        <v>L</v>
      </c>
    </row>
    <row r="252" spans="1:7" x14ac:dyDescent="0.3">
      <c r="A252" s="1" t="str">
        <f>[8]報名資料明細!AN117</f>
        <v>1249</v>
      </c>
      <c r="B252" s="1" t="s">
        <v>893</v>
      </c>
      <c r="C252" s="1" t="str">
        <f>[8]報名資料明細!AP117</f>
        <v>女</v>
      </c>
      <c r="D252" s="1" t="str">
        <f>[8]報名資料明細!AQ117</f>
        <v>本國國籍 (CITIZEN)</v>
      </c>
      <c r="E252" s="1" t="str">
        <f>[8]報名資料明細!AR117</f>
        <v>10公里校友組</v>
      </c>
      <c r="F252" s="1" t="str">
        <f>[8]報名資料明細!AS117</f>
        <v>女子組</v>
      </c>
      <c r="G252" s="1" t="str">
        <f>[8]報名資料明細!AT117</f>
        <v>M</v>
      </c>
    </row>
    <row r="253" spans="1:7" x14ac:dyDescent="0.3">
      <c r="A253" s="1" t="str">
        <f>[8]報名資料明細!AN118</f>
        <v>1250</v>
      </c>
      <c r="B253" s="1" t="s">
        <v>294</v>
      </c>
      <c r="C253" s="1" t="str">
        <f>[8]報名資料明細!AP118</f>
        <v>男</v>
      </c>
      <c r="D253" s="1" t="str">
        <f>[8]報名資料明細!AQ118</f>
        <v>本國國籍 (CITIZEN)</v>
      </c>
      <c r="E253" s="1" t="str">
        <f>[8]報名資料明細!AR118</f>
        <v>10公里校友組</v>
      </c>
      <c r="F253" s="1" t="str">
        <f>[8]報名資料明細!AS118</f>
        <v>男子組</v>
      </c>
      <c r="G253" s="1" t="str">
        <f>[8]報名資料明細!AT118</f>
        <v>L</v>
      </c>
    </row>
    <row r="254" spans="1:7" x14ac:dyDescent="0.3">
      <c r="A254" s="1" t="str">
        <f>[8]報名資料明細!AN119</f>
        <v>1251</v>
      </c>
      <c r="B254" s="1" t="s">
        <v>894</v>
      </c>
      <c r="C254" s="1" t="str">
        <f>[8]報名資料明細!AP119</f>
        <v>男</v>
      </c>
      <c r="D254" s="1" t="str">
        <f>[8]報名資料明細!AQ119</f>
        <v>本國國籍 (CITIZEN)</v>
      </c>
      <c r="E254" s="1" t="str">
        <f>[8]報名資料明細!AR119</f>
        <v>10公里校友組</v>
      </c>
      <c r="F254" s="1" t="str">
        <f>[8]報名資料明細!AS119</f>
        <v>男子組</v>
      </c>
      <c r="G254" s="1" t="str">
        <f>[8]報名資料明細!AT119</f>
        <v>XL</v>
      </c>
    </row>
    <row r="255" spans="1:7" x14ac:dyDescent="0.3">
      <c r="A255" s="1" t="str">
        <f>[8]報名資料明細!AN120</f>
        <v>1252</v>
      </c>
      <c r="B255" s="1" t="s">
        <v>895</v>
      </c>
      <c r="C255" s="1" t="str">
        <f>[8]報名資料明細!AP120</f>
        <v>男</v>
      </c>
      <c r="D255" s="1" t="str">
        <f>[8]報名資料明細!AQ120</f>
        <v>本國國籍 (CITIZEN)</v>
      </c>
      <c r="E255" s="1" t="str">
        <f>[8]報名資料明細!AR120</f>
        <v>10公里校友組</v>
      </c>
      <c r="F255" s="1" t="str">
        <f>[8]報名資料明細!AS120</f>
        <v>男子組</v>
      </c>
      <c r="G255" s="1" t="str">
        <f>[8]報名資料明細!AT120</f>
        <v>M</v>
      </c>
    </row>
    <row r="256" spans="1:7" x14ac:dyDescent="0.3">
      <c r="A256" s="1" t="str">
        <f>[8]報名資料明細!AN121</f>
        <v>1253</v>
      </c>
      <c r="B256" s="1" t="s">
        <v>896</v>
      </c>
      <c r="C256" s="1" t="str">
        <f>[8]報名資料明細!AP121</f>
        <v>男</v>
      </c>
      <c r="D256" s="1" t="str">
        <f>[8]報名資料明細!AQ121</f>
        <v>本國國籍 (CITIZEN)</v>
      </c>
      <c r="E256" s="1" t="str">
        <f>[8]報名資料明細!AR121</f>
        <v>10公里校友組</v>
      </c>
      <c r="F256" s="1" t="str">
        <f>[8]報名資料明細!AS121</f>
        <v>男子組</v>
      </c>
      <c r="G256" s="1" t="str">
        <f>[8]報名資料明細!AT121</f>
        <v>L</v>
      </c>
    </row>
    <row r="257" spans="1:7" x14ac:dyDescent="0.3">
      <c r="A257" s="1" t="str">
        <f>[8]報名資料明細!AN122</f>
        <v>1254</v>
      </c>
      <c r="B257" s="1" t="s">
        <v>557</v>
      </c>
      <c r="C257" s="1" t="str">
        <f>[8]報名資料明細!AP122</f>
        <v>男</v>
      </c>
      <c r="D257" s="1" t="str">
        <f>[8]報名資料明細!AQ122</f>
        <v>本國國籍 (CITIZEN)</v>
      </c>
      <c r="E257" s="1" t="str">
        <f>[8]報名資料明細!AR122</f>
        <v>10公里校友組</v>
      </c>
      <c r="F257" s="1" t="str">
        <f>[8]報名資料明細!AS122</f>
        <v>男子組</v>
      </c>
      <c r="G257" s="1" t="str">
        <f>[8]報名資料明細!AT122</f>
        <v>M</v>
      </c>
    </row>
    <row r="258" spans="1:7" x14ac:dyDescent="0.3">
      <c r="A258" s="1" t="str">
        <f>[8]報名資料明細!AN123</f>
        <v>1255</v>
      </c>
      <c r="B258" s="1" t="s">
        <v>897</v>
      </c>
      <c r="C258" s="1" t="str">
        <f>[8]報名資料明細!AP123</f>
        <v>男</v>
      </c>
      <c r="D258" s="1" t="str">
        <f>[8]報名資料明細!AQ123</f>
        <v>本國國籍 (CITIZEN)</v>
      </c>
      <c r="E258" s="1" t="str">
        <f>[8]報名資料明細!AR123</f>
        <v>10公里校友組</v>
      </c>
      <c r="F258" s="1" t="str">
        <f>[8]報名資料明細!AS123</f>
        <v>男子組</v>
      </c>
      <c r="G258" s="1" t="str">
        <f>[8]報名資料明細!AT123</f>
        <v>XL</v>
      </c>
    </row>
    <row r="259" spans="1:7" x14ac:dyDescent="0.3">
      <c r="A259" s="1" t="str">
        <f>[8]報名資料明細!AN124</f>
        <v>1256</v>
      </c>
      <c r="B259" s="1" t="s">
        <v>898</v>
      </c>
      <c r="C259" s="1" t="str">
        <f>[8]報名資料明細!AP124</f>
        <v>男</v>
      </c>
      <c r="D259" s="1" t="str">
        <f>[8]報名資料明細!AQ124</f>
        <v>本國國籍 (CITIZEN)</v>
      </c>
      <c r="E259" s="1" t="str">
        <f>[8]報名資料明細!AR124</f>
        <v>10公里校友組</v>
      </c>
      <c r="F259" s="1" t="str">
        <f>[8]報名資料明細!AS124</f>
        <v>男子組</v>
      </c>
      <c r="G259" s="1" t="str">
        <f>[8]報名資料明細!AT124</f>
        <v>L</v>
      </c>
    </row>
    <row r="260" spans="1:7" x14ac:dyDescent="0.3">
      <c r="A260" s="1" t="str">
        <f>[8]報名資料明細!AN125</f>
        <v>1257</v>
      </c>
      <c r="B260" s="1" t="s">
        <v>899</v>
      </c>
      <c r="C260" s="1" t="str">
        <f>[8]報名資料明細!AP125</f>
        <v>男</v>
      </c>
      <c r="D260" s="1" t="str">
        <f>[8]報名資料明細!AQ125</f>
        <v>本國國籍 (CITIZEN)</v>
      </c>
      <c r="E260" s="1" t="str">
        <f>[8]報名資料明細!AR125</f>
        <v>10公里校友組</v>
      </c>
      <c r="F260" s="1" t="str">
        <f>[8]報名資料明細!AS125</f>
        <v>男子組</v>
      </c>
      <c r="G260" s="1" t="str">
        <f>[8]報名資料明細!AT125</f>
        <v>L</v>
      </c>
    </row>
    <row r="261" spans="1:7" x14ac:dyDescent="0.3">
      <c r="A261" s="1" t="str">
        <f>[8]報名資料明細!AN126</f>
        <v>1258</v>
      </c>
      <c r="B261" s="1" t="s">
        <v>900</v>
      </c>
      <c r="C261" s="1" t="str">
        <f>[8]報名資料明細!AP126</f>
        <v>女</v>
      </c>
      <c r="D261" s="1" t="str">
        <f>[8]報名資料明細!AQ126</f>
        <v>本國國籍 (CITIZEN)</v>
      </c>
      <c r="E261" s="1" t="str">
        <f>[8]報名資料明細!AR126</f>
        <v>10公里校友組</v>
      </c>
      <c r="F261" s="1" t="str">
        <f>[8]報名資料明細!AS126</f>
        <v>女子組</v>
      </c>
      <c r="G261" s="1" t="str">
        <f>[8]報名資料明細!AT126</f>
        <v>M</v>
      </c>
    </row>
    <row r="262" spans="1:7" x14ac:dyDescent="0.3">
      <c r="A262" s="1" t="str">
        <f>[8]報名資料明細!AN127</f>
        <v>1259</v>
      </c>
      <c r="B262" s="1" t="s">
        <v>901</v>
      </c>
      <c r="C262" s="1" t="str">
        <f>[8]報名資料明細!AP127</f>
        <v>女</v>
      </c>
      <c r="D262" s="1" t="str">
        <f>[8]報名資料明細!AQ127</f>
        <v>本國國籍 (CITIZEN)</v>
      </c>
      <c r="E262" s="1" t="str">
        <f>[8]報名資料明細!AR127</f>
        <v>10公里校友組</v>
      </c>
      <c r="F262" s="1" t="str">
        <f>[8]報名資料明細!AS127</f>
        <v>女子組</v>
      </c>
      <c r="G262" s="1" t="str">
        <f>[8]報名資料明細!AT127</f>
        <v>L</v>
      </c>
    </row>
    <row r="263" spans="1:7" x14ac:dyDescent="0.3">
      <c r="A263" s="1" t="str">
        <f>[8]報名資料明細!AN128</f>
        <v>1260</v>
      </c>
      <c r="B263" s="1" t="s">
        <v>902</v>
      </c>
      <c r="C263" s="1" t="str">
        <f>[8]報名資料明細!AP128</f>
        <v>女</v>
      </c>
      <c r="D263" s="1" t="str">
        <f>[8]報名資料明細!AQ128</f>
        <v>本國國籍 (CITIZEN)</v>
      </c>
      <c r="E263" s="1" t="str">
        <f>[8]報名資料明細!AR128</f>
        <v>10公里校友組</v>
      </c>
      <c r="F263" s="1" t="str">
        <f>[8]報名資料明細!AS128</f>
        <v>女子組</v>
      </c>
      <c r="G263" s="1" t="str">
        <f>[8]報名資料明細!AT128</f>
        <v>M</v>
      </c>
    </row>
    <row r="264" spans="1:7" x14ac:dyDescent="0.3">
      <c r="A264" s="1" t="str">
        <f>[8]報名資料明細!AN129</f>
        <v>1261</v>
      </c>
      <c r="B264" s="1" t="s">
        <v>903</v>
      </c>
      <c r="C264" s="1" t="str">
        <f>[8]報名資料明細!AP129</f>
        <v>男</v>
      </c>
      <c r="D264" s="1" t="str">
        <f>[8]報名資料明細!AQ129</f>
        <v>本國國籍 (CITIZEN)</v>
      </c>
      <c r="E264" s="1" t="str">
        <f>[8]報名資料明細!AR129</f>
        <v>10公里校友組</v>
      </c>
      <c r="F264" s="1" t="str">
        <f>[8]報名資料明細!AS129</f>
        <v>男子組</v>
      </c>
      <c r="G264" s="1" t="str">
        <f>[8]報名資料明細!AT129</f>
        <v>L</v>
      </c>
    </row>
    <row r="265" spans="1:7" x14ac:dyDescent="0.3">
      <c r="A265" s="1" t="str">
        <f>[8]報名資料明細!AN130</f>
        <v>1262</v>
      </c>
      <c r="B265" s="1" t="s">
        <v>904</v>
      </c>
      <c r="C265" s="1" t="str">
        <f>[8]報名資料明細!AP130</f>
        <v>男</v>
      </c>
      <c r="D265" s="1" t="str">
        <f>[8]報名資料明細!AQ130</f>
        <v>本國國籍 (CITIZEN)</v>
      </c>
      <c r="E265" s="1" t="str">
        <f>[8]報名資料明細!AR130</f>
        <v>10公里校友組</v>
      </c>
      <c r="F265" s="1" t="str">
        <f>[8]報名資料明細!AS130</f>
        <v>男子組</v>
      </c>
      <c r="G265" s="1" t="str">
        <f>[8]報名資料明細!AT130</f>
        <v>L</v>
      </c>
    </row>
    <row r="266" spans="1:7" x14ac:dyDescent="0.3">
      <c r="A266" s="1" t="str">
        <f>[8]報名資料明細!AN131</f>
        <v>1263</v>
      </c>
      <c r="B266" s="1" t="s">
        <v>905</v>
      </c>
      <c r="C266" s="1" t="str">
        <f>[8]報名資料明細!AP131</f>
        <v>男</v>
      </c>
      <c r="D266" s="1" t="str">
        <f>[8]報名資料明細!AQ131</f>
        <v>本國國籍 (CITIZEN)</v>
      </c>
      <c r="E266" s="1" t="str">
        <f>[8]報名資料明細!AR131</f>
        <v>10公里校友組</v>
      </c>
      <c r="F266" s="1" t="str">
        <f>[8]報名資料明細!AS131</f>
        <v>男子組</v>
      </c>
      <c r="G266" s="1" t="str">
        <f>[8]報名資料明細!AT131</f>
        <v>XL</v>
      </c>
    </row>
    <row r="267" spans="1:7" x14ac:dyDescent="0.3">
      <c r="A267" s="1" t="str">
        <f>[8]報名資料明細!AN132</f>
        <v>1264</v>
      </c>
      <c r="B267" s="1" t="s">
        <v>906</v>
      </c>
      <c r="C267" s="1" t="str">
        <f>[8]報名資料明細!AP132</f>
        <v>男</v>
      </c>
      <c r="D267" s="1" t="str">
        <f>[8]報名資料明細!AQ132</f>
        <v>本國國籍 (CITIZEN)</v>
      </c>
      <c r="E267" s="1" t="str">
        <f>[8]報名資料明細!AR132</f>
        <v>10公里校友組</v>
      </c>
      <c r="F267" s="1" t="str">
        <f>[8]報名資料明細!AS132</f>
        <v>男子組</v>
      </c>
      <c r="G267" s="1" t="str">
        <f>[8]報名資料明細!AT132</f>
        <v>L</v>
      </c>
    </row>
    <row r="268" spans="1:7" x14ac:dyDescent="0.3">
      <c r="A268" s="1" t="str">
        <f>[8]報名資料明細!AN133</f>
        <v>1265</v>
      </c>
      <c r="B268" s="1" t="s">
        <v>175</v>
      </c>
      <c r="C268" s="1" t="str">
        <f>[8]報名資料明細!AP133</f>
        <v>男</v>
      </c>
      <c r="D268" s="1" t="str">
        <f>[8]報名資料明細!AQ133</f>
        <v>本國國籍 (CITIZEN)</v>
      </c>
      <c r="E268" s="1" t="str">
        <f>[8]報名資料明細!AR133</f>
        <v>10公里校友組</v>
      </c>
      <c r="F268" s="1" t="str">
        <f>[8]報名資料明細!AS133</f>
        <v>男子組</v>
      </c>
      <c r="G268" s="1" t="str">
        <f>[8]報名資料明細!AT133</f>
        <v>L</v>
      </c>
    </row>
    <row r="269" spans="1:7" x14ac:dyDescent="0.3">
      <c r="A269" s="1" t="str">
        <f>[8]報名資料明細!AN134</f>
        <v>1266</v>
      </c>
      <c r="B269" s="1" t="s">
        <v>907</v>
      </c>
      <c r="C269" s="1" t="str">
        <f>[8]報名資料明細!AP134</f>
        <v>女</v>
      </c>
      <c r="D269" s="1" t="str">
        <f>[8]報名資料明細!AQ134</f>
        <v>本國國籍 (CITIZEN)</v>
      </c>
      <c r="E269" s="1" t="str">
        <f>[8]報名資料明細!AR134</f>
        <v>10公里校友組</v>
      </c>
      <c r="F269" s="1" t="str">
        <f>[8]報名資料明細!AS134</f>
        <v>女子組</v>
      </c>
      <c r="G269" s="1" t="str">
        <f>[8]報名資料明細!AT134</f>
        <v>M</v>
      </c>
    </row>
    <row r="270" spans="1:7" x14ac:dyDescent="0.3">
      <c r="A270" s="1" t="str">
        <f>[8]報名資料明細!AN135</f>
        <v>1267</v>
      </c>
      <c r="B270" s="1" t="s">
        <v>908</v>
      </c>
      <c r="C270" s="1" t="str">
        <f>[8]報名資料明細!AP135</f>
        <v>男</v>
      </c>
      <c r="D270" s="1" t="str">
        <f>[8]報名資料明細!AQ135</f>
        <v>本國國籍 (CITIZEN)</v>
      </c>
      <c r="E270" s="1" t="str">
        <f>[8]報名資料明細!AR135</f>
        <v>10公里校友組</v>
      </c>
      <c r="F270" s="1" t="str">
        <f>[8]報名資料明細!AS135</f>
        <v>男子組</v>
      </c>
      <c r="G270" s="1" t="str">
        <f>[8]報名資料明細!AT135</f>
        <v>M</v>
      </c>
    </row>
    <row r="271" spans="1:7" x14ac:dyDescent="0.3">
      <c r="A271" s="1" t="str">
        <f>[8]報名資料明細!AN136</f>
        <v>1268</v>
      </c>
      <c r="B271" s="1" t="s">
        <v>909</v>
      </c>
      <c r="C271" s="1" t="str">
        <f>[8]報名資料明細!AP136</f>
        <v>女</v>
      </c>
      <c r="D271" s="1" t="str">
        <f>[8]報名資料明細!AQ136</f>
        <v>本國國籍 (CITIZEN)</v>
      </c>
      <c r="E271" s="1" t="str">
        <f>[8]報名資料明細!AR136</f>
        <v>10公里校友組</v>
      </c>
      <c r="F271" s="1" t="str">
        <f>[8]報名資料明細!AS136</f>
        <v>女子組</v>
      </c>
      <c r="G271" s="1" t="str">
        <f>[8]報名資料明細!AT136</f>
        <v>M</v>
      </c>
    </row>
    <row r="272" spans="1:7" x14ac:dyDescent="0.3">
      <c r="A272" s="1" t="str">
        <f>[8]報名資料明細!AN137</f>
        <v>1269</v>
      </c>
      <c r="B272" s="1" t="s">
        <v>910</v>
      </c>
      <c r="C272" s="1" t="str">
        <f>[8]報名資料明細!AP137</f>
        <v>男</v>
      </c>
      <c r="D272" s="1" t="str">
        <f>[8]報名資料明細!AQ137</f>
        <v>本國國籍 (CITIZEN)</v>
      </c>
      <c r="E272" s="1" t="str">
        <f>[8]報名資料明細!AR137</f>
        <v>10公里校友組</v>
      </c>
      <c r="F272" s="1" t="str">
        <f>[8]報名資料明細!AS137</f>
        <v>男子組</v>
      </c>
      <c r="G272" s="1" t="str">
        <f>[8]報名資料明細!AT137</f>
        <v>L</v>
      </c>
    </row>
    <row r="273" spans="1:7" x14ac:dyDescent="0.3">
      <c r="A273" s="1" t="str">
        <f>[8]報名資料明細!AN138</f>
        <v>1270</v>
      </c>
      <c r="B273" s="1" t="s">
        <v>911</v>
      </c>
      <c r="C273" s="1" t="str">
        <f>[8]報名資料明細!AP138</f>
        <v>男</v>
      </c>
      <c r="D273" s="1" t="str">
        <f>[8]報名資料明細!AQ138</f>
        <v>本國國籍 (CITIZEN)</v>
      </c>
      <c r="E273" s="1" t="str">
        <f>[8]報名資料明細!AR138</f>
        <v>10公里校友組</v>
      </c>
      <c r="F273" s="1" t="str">
        <f>[8]報名資料明細!AS138</f>
        <v>男子組</v>
      </c>
      <c r="G273" s="1" t="str">
        <f>[8]報名資料明細!AT138</f>
        <v>M</v>
      </c>
    </row>
    <row r="274" spans="1:7" x14ac:dyDescent="0.3">
      <c r="A274" s="1" t="str">
        <f>[8]報名資料明細!AN139</f>
        <v>1271</v>
      </c>
      <c r="B274" s="1" t="s">
        <v>912</v>
      </c>
      <c r="C274" s="1" t="str">
        <f>[8]報名資料明細!AP139</f>
        <v>男</v>
      </c>
      <c r="D274" s="1" t="str">
        <f>[8]報名資料明細!AQ139</f>
        <v>本國國籍 (CITIZEN)</v>
      </c>
      <c r="E274" s="1" t="str">
        <f>[8]報名資料明細!AR139</f>
        <v>10公里校友組</v>
      </c>
      <c r="F274" s="1" t="str">
        <f>[8]報名資料明細!AS139</f>
        <v>男子組</v>
      </c>
      <c r="G274" s="1" t="str">
        <f>[8]報名資料明細!AT139</f>
        <v>L</v>
      </c>
    </row>
    <row r="275" spans="1:7" x14ac:dyDescent="0.3">
      <c r="A275" s="1" t="str">
        <f>[8]報名資料明細!AN140</f>
        <v>1272</v>
      </c>
      <c r="B275" s="1" t="s">
        <v>913</v>
      </c>
      <c r="C275" s="1" t="str">
        <f>[8]報名資料明細!AP140</f>
        <v>男</v>
      </c>
      <c r="D275" s="1" t="str">
        <f>[8]報名資料明細!AQ140</f>
        <v>本國國籍 (CITIZEN)</v>
      </c>
      <c r="E275" s="1" t="str">
        <f>[8]報名資料明細!AR140</f>
        <v>10公里校友組</v>
      </c>
      <c r="F275" s="1" t="str">
        <f>[8]報名資料明細!AS140</f>
        <v>男子組</v>
      </c>
      <c r="G275" s="1" t="str">
        <f>[8]報名資料明細!AT140</f>
        <v>XL</v>
      </c>
    </row>
    <row r="276" spans="1:7" x14ac:dyDescent="0.3">
      <c r="A276" s="1" t="str">
        <f>[8]報名資料明細!AN141</f>
        <v>1273</v>
      </c>
      <c r="B276" s="1" t="s">
        <v>914</v>
      </c>
      <c r="C276" s="1" t="str">
        <f>[8]報名資料明細!AP141</f>
        <v>女</v>
      </c>
      <c r="D276" s="1" t="str">
        <f>[8]報名資料明細!AQ141</f>
        <v>本國國籍 (CITIZEN)</v>
      </c>
      <c r="E276" s="1" t="str">
        <f>[8]報名資料明細!AR141</f>
        <v>10公里校友組</v>
      </c>
      <c r="F276" s="1" t="str">
        <f>[8]報名資料明細!AS141</f>
        <v>女子組</v>
      </c>
      <c r="G276" s="1" t="str">
        <f>[8]報名資料明細!AT141</f>
        <v>L</v>
      </c>
    </row>
    <row r="277" spans="1:7" x14ac:dyDescent="0.3">
      <c r="A277" s="1" t="str">
        <f>[8]報名資料明細!AN142</f>
        <v>1274</v>
      </c>
      <c r="B277" s="1" t="s">
        <v>915</v>
      </c>
      <c r="C277" s="1" t="str">
        <f>[8]報名資料明細!AP142</f>
        <v>女</v>
      </c>
      <c r="D277" s="1" t="str">
        <f>[8]報名資料明細!AQ142</f>
        <v>本國國籍 (CITIZEN)</v>
      </c>
      <c r="E277" s="1" t="str">
        <f>[8]報名資料明細!AR142</f>
        <v>10公里校友組</v>
      </c>
      <c r="F277" s="1" t="str">
        <f>[8]報名資料明細!AS142</f>
        <v>女子組</v>
      </c>
      <c r="G277" s="1" t="str">
        <f>[8]報名資料明細!AT142</f>
        <v>M</v>
      </c>
    </row>
    <row r="278" spans="1:7" x14ac:dyDescent="0.3">
      <c r="A278" s="1" t="str">
        <f>[8]報名資料明細!AN143</f>
        <v>1275</v>
      </c>
      <c r="B278" s="1" t="s">
        <v>916</v>
      </c>
      <c r="C278" s="1" t="str">
        <f>[8]報名資料明細!AP143</f>
        <v>男</v>
      </c>
      <c r="D278" s="1" t="str">
        <f>[8]報名資料明細!AQ143</f>
        <v>本國國籍 (CITIZEN)</v>
      </c>
      <c r="E278" s="1" t="str">
        <f>[8]報名資料明細!AR143</f>
        <v>10公里校友組</v>
      </c>
      <c r="F278" s="1" t="str">
        <f>[8]報名資料明細!AS143</f>
        <v>男子組</v>
      </c>
      <c r="G278" s="1" t="str">
        <f>[8]報名資料明細!AT143</f>
        <v>XL</v>
      </c>
    </row>
    <row r="279" spans="1:7" x14ac:dyDescent="0.3">
      <c r="A279" s="1" t="str">
        <f>[8]報名資料明細!AN144</f>
        <v>1276</v>
      </c>
      <c r="B279" s="1" t="s">
        <v>917</v>
      </c>
      <c r="C279" s="1" t="str">
        <f>[8]報名資料明細!AP144</f>
        <v>男</v>
      </c>
      <c r="D279" s="1" t="str">
        <f>[8]報名資料明細!AQ144</f>
        <v>本國國籍 (CITIZEN)</v>
      </c>
      <c r="E279" s="1" t="str">
        <f>[8]報名資料明細!AR144</f>
        <v>10公里校友組</v>
      </c>
      <c r="F279" s="1" t="str">
        <f>[8]報名資料明細!AS144</f>
        <v>男子組</v>
      </c>
      <c r="G279" s="1" t="str">
        <f>[8]報名資料明細!AT144</f>
        <v>M</v>
      </c>
    </row>
    <row r="280" spans="1:7" x14ac:dyDescent="0.3">
      <c r="A280" s="1" t="str">
        <f>[8]報名資料明細!AN145</f>
        <v>1277</v>
      </c>
      <c r="B280" s="1" t="s">
        <v>918</v>
      </c>
      <c r="C280" s="1" t="str">
        <f>[8]報名資料明細!AP145</f>
        <v>男</v>
      </c>
      <c r="D280" s="1" t="str">
        <f>[8]報名資料明細!AQ145</f>
        <v>本國國籍 (CITIZEN)</v>
      </c>
      <c r="E280" s="1" t="str">
        <f>[8]報名資料明細!AR145</f>
        <v>10公里校友組</v>
      </c>
      <c r="F280" s="1" t="str">
        <f>[8]報名資料明細!AS145</f>
        <v>男子組</v>
      </c>
      <c r="G280" s="1" t="str">
        <f>[8]報名資料明細!AT145</f>
        <v>L</v>
      </c>
    </row>
    <row r="281" spans="1:7" x14ac:dyDescent="0.3">
      <c r="A281" s="1" t="str">
        <f>[8]報名資料明細!AN146</f>
        <v>1278</v>
      </c>
      <c r="B281" s="1" t="s">
        <v>919</v>
      </c>
      <c r="C281" s="1" t="str">
        <f>[8]報名資料明細!AP146</f>
        <v>女</v>
      </c>
      <c r="D281" s="1" t="str">
        <f>[8]報名資料明細!AQ146</f>
        <v>本國國籍 (CITIZEN)</v>
      </c>
      <c r="E281" s="1" t="str">
        <f>[8]報名資料明細!AR146</f>
        <v>10公里校友組</v>
      </c>
      <c r="F281" s="1" t="str">
        <f>[8]報名資料明細!AS146</f>
        <v>女子組</v>
      </c>
      <c r="G281" s="1" t="str">
        <f>[8]報名資料明細!AT146</f>
        <v>S</v>
      </c>
    </row>
    <row r="282" spans="1:7" x14ac:dyDescent="0.3">
      <c r="A282" s="1"/>
      <c r="B282" s="1"/>
      <c r="C282" s="1"/>
      <c r="D282" s="1"/>
      <c r="E282" s="1"/>
      <c r="F282" s="1"/>
      <c r="G282" s="1"/>
    </row>
    <row r="283" spans="1:7" x14ac:dyDescent="0.3">
      <c r="A283" s="1"/>
      <c r="B283" s="1"/>
      <c r="C283" s="1"/>
      <c r="D283" s="1"/>
      <c r="E283" s="1"/>
      <c r="F283" s="1"/>
      <c r="G283" s="1"/>
    </row>
    <row r="284" spans="1:7" x14ac:dyDescent="0.3">
      <c r="A284" s="1"/>
      <c r="B284" s="1"/>
      <c r="C284" s="1"/>
      <c r="D284" s="1"/>
      <c r="E284" s="1"/>
      <c r="F284" s="1"/>
      <c r="G284" s="1"/>
    </row>
    <row r="285" spans="1:7" x14ac:dyDescent="0.3">
      <c r="A285" s="1"/>
      <c r="B285" s="1"/>
      <c r="C285" s="1"/>
      <c r="D285" s="1"/>
      <c r="E285" s="1"/>
      <c r="F285" s="1"/>
      <c r="G285" s="1"/>
    </row>
    <row r="286" spans="1:7" x14ac:dyDescent="0.3">
      <c r="A286" s="1"/>
      <c r="B286" s="1"/>
      <c r="C286" s="1"/>
      <c r="D286" s="1"/>
      <c r="E286" s="1"/>
      <c r="F286" s="1"/>
      <c r="G286" s="1"/>
    </row>
    <row r="287" spans="1:7" x14ac:dyDescent="0.3">
      <c r="A287" s="1"/>
      <c r="B287" s="1"/>
      <c r="C287" s="1"/>
      <c r="D287" s="1"/>
      <c r="E287" s="1"/>
      <c r="F287" s="1"/>
      <c r="G287" s="1"/>
    </row>
    <row r="288" spans="1:7" x14ac:dyDescent="0.3">
      <c r="A288" s="1"/>
      <c r="B288" s="1"/>
      <c r="C288" s="1"/>
      <c r="D288" s="1"/>
      <c r="E288" s="1"/>
      <c r="F288" s="1"/>
      <c r="G288" s="1"/>
    </row>
    <row r="289" spans="1:7" x14ac:dyDescent="0.3">
      <c r="A289" s="1"/>
      <c r="B289" s="1"/>
      <c r="C289" s="1"/>
      <c r="D289" s="1"/>
      <c r="E289" s="1"/>
      <c r="F289" s="1"/>
      <c r="G289" s="1"/>
    </row>
    <row r="290" spans="1:7" x14ac:dyDescent="0.3">
      <c r="A290" s="1"/>
      <c r="B290" s="1"/>
      <c r="C290" s="1"/>
      <c r="D290" s="1"/>
      <c r="E290" s="1"/>
      <c r="F290" s="1"/>
      <c r="G290" s="1"/>
    </row>
    <row r="291" spans="1:7" x14ac:dyDescent="0.3">
      <c r="A291" s="1"/>
      <c r="B291" s="1"/>
      <c r="C291" s="1"/>
      <c r="D291" s="1"/>
      <c r="E291" s="1"/>
      <c r="F291" s="1"/>
      <c r="G291" s="1"/>
    </row>
    <row r="292" spans="1:7" x14ac:dyDescent="0.3">
      <c r="A292" s="1"/>
      <c r="B292" s="1"/>
      <c r="C292" s="1"/>
      <c r="D292" s="1"/>
      <c r="E292" s="1"/>
      <c r="F292" s="1"/>
      <c r="G292" s="1"/>
    </row>
    <row r="293" spans="1:7" x14ac:dyDescent="0.3">
      <c r="A293" s="1"/>
      <c r="B293" s="1"/>
      <c r="C293" s="1"/>
      <c r="D293" s="1"/>
      <c r="E293" s="1"/>
      <c r="F293" s="1"/>
      <c r="G293" s="1"/>
    </row>
    <row r="294" spans="1:7" x14ac:dyDescent="0.3">
      <c r="A294" s="1"/>
      <c r="B294" s="1"/>
      <c r="C294" s="1"/>
      <c r="D294" s="1"/>
      <c r="E294" s="1"/>
      <c r="F294" s="1"/>
      <c r="G294" s="1"/>
    </row>
    <row r="295" spans="1:7" x14ac:dyDescent="0.3">
      <c r="A295" s="1"/>
      <c r="B295" s="1"/>
      <c r="C295" s="1"/>
      <c r="D295" s="1"/>
      <c r="E295" s="1"/>
      <c r="F295" s="1"/>
      <c r="G295" s="1"/>
    </row>
    <row r="296" spans="1:7" x14ac:dyDescent="0.3">
      <c r="A296" s="1"/>
      <c r="B296" s="1"/>
      <c r="C296" s="1"/>
      <c r="D296" s="1"/>
      <c r="E296" s="1"/>
      <c r="F296" s="1"/>
      <c r="G296" s="1"/>
    </row>
    <row r="297" spans="1:7" x14ac:dyDescent="0.3">
      <c r="A297" s="1"/>
      <c r="B297" s="1"/>
      <c r="C297" s="1"/>
      <c r="D297" s="1"/>
      <c r="E297" s="1"/>
      <c r="F297" s="1"/>
      <c r="G297" s="1"/>
    </row>
    <row r="298" spans="1:7" x14ac:dyDescent="0.3">
      <c r="A298" s="1"/>
      <c r="B298" s="1"/>
      <c r="C298" s="1"/>
      <c r="D298" s="1"/>
      <c r="E298" s="1"/>
      <c r="F298" s="1"/>
      <c r="G298" s="1"/>
    </row>
    <row r="299" spans="1:7" x14ac:dyDescent="0.3">
      <c r="A299" s="1"/>
      <c r="B299" s="1"/>
      <c r="C299" s="1"/>
      <c r="D299" s="1"/>
      <c r="E299" s="1"/>
      <c r="F299" s="1"/>
      <c r="G299" s="1"/>
    </row>
    <row r="300" spans="1:7" x14ac:dyDescent="0.3">
      <c r="A300" s="1"/>
      <c r="B300" s="1"/>
      <c r="C300" s="1"/>
      <c r="D300" s="1"/>
      <c r="E300" s="1"/>
      <c r="F300" s="1"/>
      <c r="G300" s="1"/>
    </row>
    <row r="301" spans="1:7" x14ac:dyDescent="0.3">
      <c r="A301" s="1"/>
      <c r="B301" s="1"/>
      <c r="C301" s="1"/>
      <c r="D301" s="1"/>
      <c r="E301" s="1"/>
      <c r="F301" s="1"/>
      <c r="G301" s="1"/>
    </row>
    <row r="302" spans="1:7" x14ac:dyDescent="0.3">
      <c r="A302" s="1"/>
      <c r="B302" s="1"/>
      <c r="C302" s="1"/>
      <c r="D302" s="1"/>
      <c r="E302" s="1"/>
      <c r="F302" s="1"/>
      <c r="G302" s="1"/>
    </row>
    <row r="303" spans="1:7" x14ac:dyDescent="0.3">
      <c r="A303" s="1"/>
      <c r="B303" s="1"/>
      <c r="C303" s="1"/>
      <c r="D303" s="1"/>
      <c r="E303" s="1"/>
      <c r="F303" s="1"/>
      <c r="G303" s="1"/>
    </row>
    <row r="304" spans="1:7" x14ac:dyDescent="0.3">
      <c r="A304" s="1"/>
      <c r="B304" s="1"/>
      <c r="C304" s="1"/>
      <c r="D304" s="1"/>
      <c r="E304" s="1"/>
      <c r="F304" s="1"/>
      <c r="G304" s="1"/>
    </row>
    <row r="305" spans="1:7" x14ac:dyDescent="0.3">
      <c r="A305" s="1"/>
      <c r="B305" s="1"/>
      <c r="C305" s="1"/>
      <c r="D305" s="1"/>
      <c r="E305" s="1"/>
      <c r="F305" s="1"/>
      <c r="G305" s="1"/>
    </row>
    <row r="306" spans="1:7" x14ac:dyDescent="0.3">
      <c r="A306" s="1"/>
      <c r="B306" s="1"/>
      <c r="C306" s="1"/>
      <c r="D306" s="1"/>
      <c r="E306" s="1"/>
      <c r="F306" s="1"/>
      <c r="G306" s="1"/>
    </row>
    <row r="307" spans="1:7" x14ac:dyDescent="0.3">
      <c r="A307" s="1"/>
      <c r="B307" s="1"/>
      <c r="C307" s="1"/>
      <c r="D307" s="1"/>
      <c r="E307" s="1"/>
      <c r="F307" s="1"/>
      <c r="G307" s="1"/>
    </row>
    <row r="308" spans="1:7" x14ac:dyDescent="0.3">
      <c r="A308" s="1"/>
      <c r="B308" s="1"/>
      <c r="C308" s="1"/>
      <c r="D308" s="1"/>
      <c r="E308" s="1"/>
      <c r="F308" s="1"/>
      <c r="G308" s="1"/>
    </row>
    <row r="309" spans="1:7" x14ac:dyDescent="0.3">
      <c r="A309" s="1"/>
      <c r="B309" s="1"/>
      <c r="C309" s="1"/>
      <c r="D309" s="1"/>
      <c r="E309" s="1"/>
      <c r="F309" s="1"/>
      <c r="G309" s="1"/>
    </row>
    <row r="310" spans="1:7" x14ac:dyDescent="0.3">
      <c r="A310" s="1"/>
      <c r="B310" s="1"/>
      <c r="C310" s="1"/>
      <c r="D310" s="1"/>
      <c r="E310" s="1"/>
      <c r="F310" s="1"/>
      <c r="G310" s="1"/>
    </row>
    <row r="311" spans="1:7" x14ac:dyDescent="0.3">
      <c r="A311" s="1"/>
      <c r="B311" s="1"/>
      <c r="C311" s="1"/>
      <c r="D311" s="1"/>
      <c r="E311" s="1"/>
      <c r="F311" s="1"/>
      <c r="G311" s="1"/>
    </row>
    <row r="312" spans="1:7" x14ac:dyDescent="0.3">
      <c r="A312" s="1"/>
      <c r="B312" s="1"/>
      <c r="C312" s="1"/>
      <c r="D312" s="1"/>
      <c r="E312" s="1"/>
      <c r="F312" s="1"/>
      <c r="G312" s="1"/>
    </row>
    <row r="313" spans="1:7" x14ac:dyDescent="0.3">
      <c r="A313" s="1"/>
      <c r="B313" s="1"/>
      <c r="C313" s="1"/>
      <c r="D313" s="1"/>
      <c r="E313" s="1"/>
      <c r="F313" s="1"/>
      <c r="G313" s="1"/>
    </row>
    <row r="314" spans="1:7" x14ac:dyDescent="0.3">
      <c r="A314" s="1"/>
      <c r="B314" s="1"/>
      <c r="C314" s="1"/>
      <c r="D314" s="1"/>
      <c r="E314" s="1"/>
      <c r="F314" s="1"/>
      <c r="G314" s="1"/>
    </row>
    <row r="315" spans="1:7" x14ac:dyDescent="0.3">
      <c r="A315" s="1"/>
      <c r="B315" s="1"/>
      <c r="C315" s="1"/>
      <c r="D315" s="1"/>
      <c r="E315" s="1"/>
      <c r="F315" s="1"/>
      <c r="G315" s="1"/>
    </row>
    <row r="316" spans="1:7" x14ac:dyDescent="0.3">
      <c r="A316" s="1"/>
      <c r="B316" s="1"/>
      <c r="C316" s="1"/>
      <c r="D316" s="1"/>
      <c r="E316" s="1"/>
      <c r="F316" s="1"/>
      <c r="G316" s="1"/>
    </row>
    <row r="317" spans="1:7" x14ac:dyDescent="0.3">
      <c r="A317" s="1"/>
      <c r="B317" s="1"/>
      <c r="C317" s="1"/>
      <c r="D317" s="1"/>
      <c r="E317" s="1"/>
      <c r="F317" s="1"/>
      <c r="G317" s="1"/>
    </row>
    <row r="318" spans="1:7" x14ac:dyDescent="0.3">
      <c r="A318" s="1"/>
      <c r="B318" s="1"/>
      <c r="C318" s="1"/>
      <c r="D318" s="1"/>
      <c r="E318" s="1"/>
      <c r="F318" s="1"/>
      <c r="G318" s="1"/>
    </row>
    <row r="319" spans="1:7" x14ac:dyDescent="0.3">
      <c r="A319" s="1"/>
      <c r="B319" s="1"/>
      <c r="C319" s="1"/>
      <c r="D319" s="1"/>
      <c r="E319" s="1"/>
      <c r="F319" s="1"/>
      <c r="G319" s="1"/>
    </row>
    <row r="320" spans="1:7" x14ac:dyDescent="0.3">
      <c r="A320" s="1"/>
      <c r="B320" s="1"/>
      <c r="C320" s="1"/>
      <c r="D320" s="1"/>
      <c r="E320" s="1"/>
      <c r="F320" s="1"/>
      <c r="G320" s="1"/>
    </row>
    <row r="321" spans="1:7" x14ac:dyDescent="0.3">
      <c r="A321" s="1"/>
      <c r="B321" s="1"/>
      <c r="C321" s="1"/>
      <c r="D321" s="1"/>
      <c r="E321" s="1"/>
      <c r="F321" s="1"/>
      <c r="G321" s="1"/>
    </row>
    <row r="322" spans="1:7" x14ac:dyDescent="0.3">
      <c r="A322" s="1"/>
      <c r="B322" s="1"/>
      <c r="C322" s="1"/>
      <c r="D322" s="1"/>
      <c r="E322" s="1"/>
      <c r="F322" s="1"/>
      <c r="G322" s="1"/>
    </row>
    <row r="323" spans="1:7" x14ac:dyDescent="0.3">
      <c r="A323" s="1"/>
      <c r="B323" s="1"/>
      <c r="C323" s="1"/>
      <c r="D323" s="1"/>
      <c r="E323" s="1"/>
      <c r="F323" s="1"/>
      <c r="G323" s="1"/>
    </row>
    <row r="324" spans="1:7" x14ac:dyDescent="0.3">
      <c r="A324" s="1"/>
      <c r="B324" s="1"/>
      <c r="C324" s="1"/>
      <c r="D324" s="1"/>
      <c r="E324" s="1"/>
      <c r="F324" s="1"/>
      <c r="G324" s="1"/>
    </row>
    <row r="325" spans="1:7" x14ac:dyDescent="0.3">
      <c r="A325" s="1"/>
      <c r="B325" s="1"/>
      <c r="C325" s="1"/>
      <c r="D325" s="1"/>
      <c r="E325" s="1"/>
      <c r="F325" s="1"/>
      <c r="G325" s="1"/>
    </row>
    <row r="326" spans="1:7" x14ac:dyDescent="0.3">
      <c r="A326" s="1"/>
      <c r="B326" s="1"/>
      <c r="C326" s="1"/>
      <c r="D326" s="1"/>
      <c r="E326" s="1"/>
      <c r="F326" s="1"/>
      <c r="G326" s="1"/>
    </row>
    <row r="327" spans="1:7" x14ac:dyDescent="0.3">
      <c r="A327" s="1"/>
      <c r="B327" s="1"/>
      <c r="C327" s="1"/>
      <c r="D327" s="1"/>
      <c r="E327" s="1"/>
      <c r="F327" s="1"/>
      <c r="G327" s="1"/>
    </row>
    <row r="328" spans="1:7" x14ac:dyDescent="0.3">
      <c r="A328" s="1"/>
      <c r="B328" s="1"/>
      <c r="C328" s="1"/>
      <c r="D328" s="1"/>
      <c r="E328" s="1"/>
      <c r="F328" s="1"/>
      <c r="G328" s="1"/>
    </row>
    <row r="329" spans="1:7" x14ac:dyDescent="0.3">
      <c r="A329" s="1"/>
      <c r="B329" s="1"/>
      <c r="C329" s="1"/>
      <c r="D329" s="1"/>
      <c r="E329" s="1"/>
      <c r="F329" s="1"/>
      <c r="G329" s="1"/>
    </row>
    <row r="330" spans="1:7" x14ac:dyDescent="0.3">
      <c r="A330" s="1"/>
      <c r="B330" s="1"/>
      <c r="C330" s="1"/>
      <c r="D330" s="1"/>
      <c r="E330" s="1"/>
      <c r="F330" s="1"/>
      <c r="G330" s="1"/>
    </row>
    <row r="331" spans="1:7" x14ac:dyDescent="0.3">
      <c r="A331" s="1"/>
      <c r="B331" s="1"/>
      <c r="C331" s="1"/>
      <c r="D331" s="1"/>
      <c r="E331" s="1"/>
      <c r="F331" s="1"/>
      <c r="G331" s="1"/>
    </row>
    <row r="332" spans="1:7" x14ac:dyDescent="0.3">
      <c r="A332" s="1"/>
      <c r="B332" s="1"/>
      <c r="C332" s="1"/>
      <c r="D332" s="1"/>
      <c r="E332" s="1"/>
      <c r="F332" s="1"/>
      <c r="G332" s="1"/>
    </row>
    <row r="333" spans="1:7" x14ac:dyDescent="0.3">
      <c r="A333" s="1"/>
      <c r="B333" s="1"/>
      <c r="C333" s="1"/>
      <c r="D333" s="1"/>
      <c r="E333" s="1"/>
      <c r="F333" s="1"/>
      <c r="G333" s="1"/>
    </row>
    <row r="334" spans="1:7" x14ac:dyDescent="0.3">
      <c r="A334" s="1"/>
      <c r="B334" s="1"/>
      <c r="C334" s="1"/>
      <c r="D334" s="1"/>
      <c r="E334" s="1"/>
      <c r="F334" s="1"/>
      <c r="G334" s="1"/>
    </row>
    <row r="335" spans="1:7" x14ac:dyDescent="0.3">
      <c r="A335" s="1"/>
      <c r="B335" s="1"/>
      <c r="C335" s="1"/>
      <c r="D335" s="1"/>
      <c r="E335" s="1"/>
      <c r="F335" s="1"/>
      <c r="G335" s="1"/>
    </row>
    <row r="336" spans="1:7" x14ac:dyDescent="0.3">
      <c r="A336" s="1"/>
      <c r="B336" s="1"/>
      <c r="C336" s="1"/>
      <c r="D336" s="1"/>
      <c r="E336" s="1"/>
      <c r="F336" s="1"/>
      <c r="G336" s="1"/>
    </row>
    <row r="337" spans="1:7" x14ac:dyDescent="0.3">
      <c r="A337" s="1"/>
      <c r="B337" s="1"/>
      <c r="C337" s="1"/>
      <c r="D337" s="1"/>
      <c r="E337" s="1"/>
      <c r="F337" s="1"/>
      <c r="G337" s="1"/>
    </row>
    <row r="338" spans="1:7" x14ac:dyDescent="0.3">
      <c r="A338" s="1"/>
      <c r="B338" s="1"/>
      <c r="C338" s="1"/>
      <c r="D338" s="1"/>
      <c r="E338" s="1"/>
      <c r="F338" s="1"/>
      <c r="G338" s="1"/>
    </row>
    <row r="339" spans="1:7" x14ac:dyDescent="0.3">
      <c r="A339" s="1"/>
      <c r="B339" s="1"/>
      <c r="C339" s="1"/>
      <c r="D339" s="1"/>
      <c r="E339" s="1"/>
      <c r="F339" s="1"/>
      <c r="G339" s="1"/>
    </row>
    <row r="340" spans="1:7" x14ac:dyDescent="0.3">
      <c r="A340" s="1"/>
      <c r="B340" s="1"/>
      <c r="C340" s="1"/>
      <c r="D340" s="1"/>
      <c r="E340" s="1"/>
      <c r="F340" s="1"/>
      <c r="G340" s="1"/>
    </row>
    <row r="341" spans="1:7" x14ac:dyDescent="0.3">
      <c r="A341" s="1"/>
      <c r="B341" s="1"/>
      <c r="C341" s="1"/>
      <c r="D341" s="1"/>
      <c r="E341" s="1"/>
      <c r="F341" s="1"/>
      <c r="G341" s="1"/>
    </row>
    <row r="342" spans="1:7" x14ac:dyDescent="0.3">
      <c r="A342" s="1"/>
      <c r="B342" s="1"/>
      <c r="C342" s="1"/>
      <c r="D342" s="1"/>
      <c r="E342" s="1"/>
      <c r="F342" s="1"/>
      <c r="G342" s="1"/>
    </row>
    <row r="343" spans="1:7" x14ac:dyDescent="0.3">
      <c r="A343" s="1"/>
      <c r="B343" s="1"/>
      <c r="C343" s="1"/>
      <c r="D343" s="1"/>
      <c r="E343" s="1"/>
      <c r="F343" s="1"/>
      <c r="G343" s="1"/>
    </row>
    <row r="344" spans="1:7" x14ac:dyDescent="0.3">
      <c r="A344" s="1"/>
      <c r="B344" s="1"/>
      <c r="C344" s="1"/>
      <c r="D344" s="1"/>
      <c r="E344" s="1"/>
      <c r="F344" s="1"/>
      <c r="G344" s="1"/>
    </row>
    <row r="345" spans="1:7" x14ac:dyDescent="0.3">
      <c r="A345" s="1"/>
      <c r="B345" s="1"/>
      <c r="C345" s="1"/>
      <c r="D345" s="1"/>
      <c r="E345" s="1"/>
      <c r="F345" s="1"/>
      <c r="G345" s="1"/>
    </row>
    <row r="346" spans="1:7" x14ac:dyDescent="0.3">
      <c r="A346" s="1"/>
      <c r="B346" s="1"/>
      <c r="C346" s="1"/>
      <c r="D346" s="1"/>
      <c r="E346" s="1"/>
      <c r="F346" s="1"/>
      <c r="G346" s="1"/>
    </row>
    <row r="347" spans="1:7" x14ac:dyDescent="0.3">
      <c r="A347" s="1"/>
      <c r="B347" s="1"/>
      <c r="C347" s="1"/>
      <c r="D347" s="1"/>
      <c r="E347" s="1"/>
      <c r="F347" s="1"/>
      <c r="G347" s="1"/>
    </row>
    <row r="348" spans="1:7" x14ac:dyDescent="0.3">
      <c r="A348" s="1"/>
      <c r="B348" s="1"/>
      <c r="C348" s="1"/>
      <c r="D348" s="1"/>
      <c r="E348" s="1"/>
      <c r="F348" s="1"/>
      <c r="G348" s="1"/>
    </row>
    <row r="349" spans="1:7" x14ac:dyDescent="0.3">
      <c r="A349" s="1"/>
      <c r="B349" s="1"/>
      <c r="C349" s="1"/>
      <c r="D349" s="1"/>
      <c r="E349" s="1"/>
      <c r="F349" s="1"/>
      <c r="G349" s="1"/>
    </row>
    <row r="350" spans="1:7" x14ac:dyDescent="0.3">
      <c r="A350" s="1"/>
      <c r="B350" s="1"/>
      <c r="C350" s="1"/>
      <c r="D350" s="1"/>
      <c r="E350" s="1"/>
      <c r="F350" s="1"/>
      <c r="G350" s="1"/>
    </row>
    <row r="351" spans="1:7" x14ac:dyDescent="0.3">
      <c r="A351" s="1"/>
      <c r="B351" s="1"/>
      <c r="C351" s="1"/>
      <c r="D351" s="1"/>
      <c r="E351" s="1"/>
      <c r="F351" s="1"/>
      <c r="G351" s="1"/>
    </row>
    <row r="352" spans="1:7" x14ac:dyDescent="0.3">
      <c r="A352" s="1"/>
      <c r="B352" s="1"/>
      <c r="C352" s="1"/>
      <c r="D352" s="1"/>
      <c r="E352" s="1"/>
      <c r="F352" s="1"/>
      <c r="G352" s="1"/>
    </row>
    <row r="353" spans="1:7" x14ac:dyDescent="0.3">
      <c r="A353" s="1"/>
      <c r="B353" s="1"/>
      <c r="C353" s="1"/>
      <c r="D353" s="1"/>
      <c r="E353" s="1"/>
      <c r="F353" s="1"/>
      <c r="G353" s="1"/>
    </row>
    <row r="354" spans="1:7" x14ac:dyDescent="0.3">
      <c r="A354" s="1"/>
      <c r="B354" s="1"/>
      <c r="C354" s="1"/>
      <c r="D354" s="1"/>
      <c r="E354" s="1"/>
      <c r="F354" s="1"/>
      <c r="G354" s="1"/>
    </row>
    <row r="355" spans="1:7" x14ac:dyDescent="0.3">
      <c r="A355" s="1"/>
      <c r="B355" s="1"/>
      <c r="C355" s="1"/>
      <c r="D355" s="1"/>
      <c r="E355" s="1"/>
      <c r="F355" s="1"/>
      <c r="G355" s="1"/>
    </row>
    <row r="356" spans="1:7" x14ac:dyDescent="0.3">
      <c r="A356" s="1"/>
      <c r="B356" s="1"/>
      <c r="C356" s="1"/>
      <c r="D356" s="1"/>
      <c r="E356" s="1"/>
      <c r="F356" s="1"/>
      <c r="G356" s="1"/>
    </row>
    <row r="357" spans="1:7" x14ac:dyDescent="0.3">
      <c r="A357" s="1"/>
      <c r="B357" s="1"/>
      <c r="C357" s="1"/>
      <c r="D357" s="1"/>
      <c r="E357" s="1"/>
      <c r="F357" s="1"/>
      <c r="G357" s="1"/>
    </row>
    <row r="358" spans="1:7" x14ac:dyDescent="0.3">
      <c r="A358" s="1"/>
      <c r="B358" s="1"/>
      <c r="C358" s="1"/>
      <c r="D358" s="1"/>
      <c r="E358" s="1"/>
      <c r="F358" s="1"/>
      <c r="G358" s="1"/>
    </row>
    <row r="359" spans="1:7" x14ac:dyDescent="0.3">
      <c r="A359" s="1"/>
      <c r="B359" s="1"/>
      <c r="C359" s="1"/>
      <c r="D359" s="1"/>
      <c r="E359" s="1"/>
      <c r="F359" s="1"/>
      <c r="G359" s="1"/>
    </row>
    <row r="360" spans="1:7" x14ac:dyDescent="0.3">
      <c r="A360" s="1"/>
      <c r="B360" s="1"/>
      <c r="C360" s="1"/>
      <c r="D360" s="1"/>
      <c r="E360" s="1"/>
      <c r="F360" s="1"/>
      <c r="G360" s="1"/>
    </row>
    <row r="361" spans="1:7" x14ac:dyDescent="0.3">
      <c r="A361" s="1"/>
      <c r="B361" s="1"/>
      <c r="C361" s="1"/>
      <c r="D361" s="1"/>
      <c r="E361" s="1"/>
      <c r="F361" s="1"/>
      <c r="G361" s="1"/>
    </row>
    <row r="362" spans="1:7" x14ac:dyDescent="0.3">
      <c r="A362" s="1"/>
      <c r="B362" s="1"/>
      <c r="C362" s="1"/>
      <c r="D362" s="1"/>
      <c r="E362" s="1"/>
      <c r="F362" s="1"/>
      <c r="G362" s="1"/>
    </row>
    <row r="363" spans="1:7" x14ac:dyDescent="0.3">
      <c r="A363" s="1"/>
      <c r="B363" s="1"/>
      <c r="C363" s="1"/>
      <c r="D363" s="1"/>
      <c r="E363" s="1"/>
      <c r="F363" s="1"/>
      <c r="G363" s="1"/>
    </row>
    <row r="364" spans="1:7" x14ac:dyDescent="0.3">
      <c r="A364" s="1"/>
      <c r="B364" s="1"/>
      <c r="C364" s="1"/>
      <c r="D364" s="1"/>
      <c r="E364" s="1"/>
      <c r="F364" s="1"/>
      <c r="G364" s="1"/>
    </row>
    <row r="365" spans="1:7" x14ac:dyDescent="0.3">
      <c r="A365" s="1"/>
      <c r="B365" s="1"/>
      <c r="C365" s="1"/>
      <c r="D365" s="1"/>
      <c r="E365" s="1"/>
      <c r="F365" s="1"/>
      <c r="G365" s="1"/>
    </row>
    <row r="366" spans="1:7" x14ac:dyDescent="0.3">
      <c r="A366" s="1"/>
      <c r="B366" s="1"/>
      <c r="C366" s="1"/>
      <c r="D366" s="1"/>
      <c r="E366" s="1"/>
      <c r="F366" s="1"/>
      <c r="G366" s="1"/>
    </row>
    <row r="367" spans="1:7" x14ac:dyDescent="0.3">
      <c r="A367" s="1"/>
      <c r="B367" s="1"/>
      <c r="C367" s="1"/>
      <c r="D367" s="1"/>
      <c r="E367" s="1"/>
      <c r="F367" s="1"/>
      <c r="G367" s="1"/>
    </row>
    <row r="368" spans="1:7" x14ac:dyDescent="0.3">
      <c r="A368" s="1"/>
      <c r="B368" s="1"/>
      <c r="C368" s="1"/>
      <c r="D368" s="1"/>
      <c r="E368" s="1"/>
      <c r="F368" s="1"/>
      <c r="G368" s="1"/>
    </row>
    <row r="369" spans="1:7" x14ac:dyDescent="0.3">
      <c r="A369" s="1"/>
      <c r="B369" s="1"/>
      <c r="C369" s="1"/>
      <c r="D369" s="1"/>
      <c r="E369" s="1"/>
      <c r="F369" s="1"/>
      <c r="G369" s="1"/>
    </row>
    <row r="370" spans="1:7" x14ac:dyDescent="0.3">
      <c r="A370" s="1"/>
      <c r="B370" s="1"/>
      <c r="C370" s="1"/>
      <c r="D370" s="1"/>
      <c r="E370" s="1"/>
      <c r="F370" s="1"/>
      <c r="G370" s="1"/>
    </row>
    <row r="371" spans="1:7" x14ac:dyDescent="0.3">
      <c r="A371" s="1"/>
      <c r="B371" s="1"/>
      <c r="C371" s="1"/>
      <c r="D371" s="1"/>
      <c r="E371" s="1"/>
      <c r="F371" s="1"/>
      <c r="G371" s="1"/>
    </row>
    <row r="372" spans="1:7" x14ac:dyDescent="0.3">
      <c r="A372" s="1"/>
      <c r="B372" s="1"/>
      <c r="C372" s="1"/>
      <c r="D372" s="1"/>
      <c r="E372" s="1"/>
      <c r="F372" s="1"/>
      <c r="G372" s="1"/>
    </row>
    <row r="373" spans="1:7" x14ac:dyDescent="0.3">
      <c r="A373" s="1"/>
      <c r="B373" s="1"/>
      <c r="C373" s="1"/>
      <c r="D373" s="1"/>
      <c r="E373" s="1"/>
      <c r="F373" s="1"/>
      <c r="G373" s="1"/>
    </row>
    <row r="374" spans="1:7" x14ac:dyDescent="0.3">
      <c r="A374" s="1"/>
      <c r="B374" s="1"/>
      <c r="C374" s="1"/>
      <c r="D374" s="1"/>
      <c r="E374" s="1"/>
      <c r="F374" s="1"/>
      <c r="G374" s="1"/>
    </row>
    <row r="375" spans="1:7" x14ac:dyDescent="0.3">
      <c r="A375" s="1"/>
      <c r="B375" s="1"/>
      <c r="C375" s="1"/>
      <c r="D375" s="1"/>
      <c r="E375" s="1"/>
      <c r="F375" s="1"/>
      <c r="G375" s="1"/>
    </row>
    <row r="376" spans="1:7" x14ac:dyDescent="0.3">
      <c r="A376" s="1"/>
      <c r="B376" s="1"/>
      <c r="C376" s="1"/>
      <c r="D376" s="1"/>
      <c r="E376" s="1"/>
      <c r="F376" s="1"/>
      <c r="G376" s="1"/>
    </row>
    <row r="377" spans="1:7" x14ac:dyDescent="0.3">
      <c r="A377" s="1"/>
      <c r="B377" s="1"/>
      <c r="C377" s="1"/>
      <c r="D377" s="1"/>
      <c r="E377" s="1"/>
      <c r="F377" s="1"/>
      <c r="G377" s="1"/>
    </row>
    <row r="378" spans="1:7" x14ac:dyDescent="0.3">
      <c r="A378" s="1"/>
      <c r="B378" s="1"/>
      <c r="C378" s="1"/>
      <c r="D378" s="1"/>
      <c r="E378" s="1"/>
      <c r="F378" s="1"/>
      <c r="G378" s="1"/>
    </row>
    <row r="379" spans="1:7" x14ac:dyDescent="0.3">
      <c r="A379" s="1"/>
      <c r="B379" s="1"/>
      <c r="C379" s="1"/>
      <c r="D379" s="1"/>
      <c r="E379" s="1"/>
      <c r="F379" s="1"/>
      <c r="G379" s="1"/>
    </row>
    <row r="380" spans="1:7" x14ac:dyDescent="0.3">
      <c r="A380" s="1"/>
      <c r="B380" s="1"/>
      <c r="C380" s="1"/>
      <c r="D380" s="1"/>
      <c r="E380" s="1"/>
      <c r="F380" s="1"/>
      <c r="G380" s="1"/>
    </row>
    <row r="381" spans="1:7" x14ac:dyDescent="0.3">
      <c r="A381" s="1"/>
      <c r="B381" s="1"/>
      <c r="C381" s="1"/>
      <c r="D381" s="1"/>
      <c r="E381" s="1"/>
      <c r="F381" s="1"/>
      <c r="G381" s="1"/>
    </row>
    <row r="382" spans="1:7" x14ac:dyDescent="0.3">
      <c r="A382" s="1"/>
      <c r="B382" s="1"/>
      <c r="C382" s="1"/>
      <c r="D382" s="1"/>
      <c r="E382" s="1"/>
      <c r="F382" s="1"/>
      <c r="G382" s="1"/>
    </row>
    <row r="383" spans="1:7" x14ac:dyDescent="0.3">
      <c r="A383" s="1"/>
      <c r="B383" s="1"/>
      <c r="C383" s="1"/>
      <c r="D383" s="1"/>
      <c r="E383" s="1"/>
      <c r="F383" s="1"/>
      <c r="G383" s="1"/>
    </row>
    <row r="384" spans="1:7" x14ac:dyDescent="0.3">
      <c r="A384" s="1"/>
      <c r="B384" s="1"/>
      <c r="C384" s="1"/>
      <c r="D384" s="1"/>
      <c r="E384" s="1"/>
      <c r="F384" s="1"/>
      <c r="G384" s="1"/>
    </row>
    <row r="385" spans="1:7" x14ac:dyDescent="0.3">
      <c r="A385" s="1"/>
      <c r="B385" s="1"/>
      <c r="C385" s="1"/>
      <c r="D385" s="1"/>
      <c r="E385" s="1"/>
      <c r="F385" s="1"/>
      <c r="G385" s="1"/>
    </row>
    <row r="386" spans="1:7" x14ac:dyDescent="0.3">
      <c r="A386" s="1"/>
      <c r="B386" s="1"/>
      <c r="C386" s="1"/>
      <c r="D386" s="1"/>
      <c r="E386" s="1"/>
      <c r="F386" s="1"/>
      <c r="G386" s="1"/>
    </row>
    <row r="387" spans="1:7" x14ac:dyDescent="0.3">
      <c r="A387" s="1"/>
      <c r="B387" s="1"/>
      <c r="C387" s="1"/>
      <c r="D387" s="1"/>
      <c r="E387" s="1"/>
      <c r="F387" s="1"/>
      <c r="G387" s="1"/>
    </row>
    <row r="388" spans="1:7" x14ac:dyDescent="0.3">
      <c r="A388" s="1"/>
      <c r="B388" s="1"/>
      <c r="C388" s="1"/>
      <c r="D388" s="1"/>
      <c r="E388" s="1"/>
      <c r="F388" s="1"/>
      <c r="G388" s="1"/>
    </row>
    <row r="389" spans="1:7" x14ac:dyDescent="0.3">
      <c r="A389" s="1"/>
      <c r="B389" s="1"/>
      <c r="C389" s="1"/>
      <c r="D389" s="1"/>
      <c r="E389" s="1"/>
      <c r="F389" s="1"/>
      <c r="G389" s="1"/>
    </row>
    <row r="390" spans="1:7" x14ac:dyDescent="0.3">
      <c r="A390" s="1"/>
      <c r="B390" s="1"/>
      <c r="C390" s="1"/>
      <c r="D390" s="1"/>
      <c r="E390" s="1"/>
      <c r="F390" s="1"/>
      <c r="G390" s="1"/>
    </row>
    <row r="391" spans="1:7" x14ac:dyDescent="0.3">
      <c r="A391" s="1"/>
      <c r="B391" s="1"/>
      <c r="C391" s="1"/>
      <c r="D391" s="1"/>
      <c r="E391" s="1"/>
      <c r="F391" s="1"/>
      <c r="G391" s="1"/>
    </row>
    <row r="392" spans="1:7" x14ac:dyDescent="0.3">
      <c r="A392" s="1"/>
      <c r="B392" s="1"/>
      <c r="C392" s="1"/>
      <c r="D392" s="1"/>
      <c r="E392" s="1"/>
      <c r="F392" s="1"/>
      <c r="G392" s="1"/>
    </row>
    <row r="393" spans="1:7" x14ac:dyDescent="0.3">
      <c r="A393" s="1"/>
      <c r="B393" s="1"/>
      <c r="C393" s="1"/>
      <c r="D393" s="1"/>
      <c r="E393" s="1"/>
      <c r="F393" s="1"/>
      <c r="G393" s="1"/>
    </row>
    <row r="394" spans="1:7" x14ac:dyDescent="0.3">
      <c r="A394" s="1"/>
      <c r="B394" s="1"/>
      <c r="C394" s="1"/>
      <c r="D394" s="1"/>
      <c r="E394" s="1"/>
      <c r="F394" s="1"/>
      <c r="G394" s="1"/>
    </row>
    <row r="395" spans="1:7" x14ac:dyDescent="0.3">
      <c r="A395" s="1"/>
      <c r="B395" s="1"/>
      <c r="C395" s="1"/>
      <c r="D395" s="1"/>
      <c r="E395" s="1"/>
      <c r="F395" s="1"/>
      <c r="G395" s="1"/>
    </row>
    <row r="396" spans="1:7" x14ac:dyDescent="0.3">
      <c r="A396" s="1"/>
      <c r="B396" s="1"/>
      <c r="C396" s="1"/>
      <c r="D396" s="1"/>
      <c r="E396" s="1"/>
      <c r="F396" s="1"/>
      <c r="G396" s="1"/>
    </row>
    <row r="397" spans="1:7" x14ac:dyDescent="0.3">
      <c r="A397" s="1"/>
      <c r="B397" s="1"/>
      <c r="C397" s="1"/>
      <c r="D397" s="1"/>
      <c r="E397" s="1"/>
      <c r="F397" s="1"/>
      <c r="G397" s="1"/>
    </row>
    <row r="398" spans="1:7" x14ac:dyDescent="0.3">
      <c r="A398" s="1"/>
      <c r="B398" s="1"/>
      <c r="C398" s="1"/>
      <c r="D398" s="1"/>
      <c r="E398" s="1"/>
      <c r="F398" s="1"/>
      <c r="G398" s="1"/>
    </row>
    <row r="399" spans="1:7" x14ac:dyDescent="0.3">
      <c r="A399" s="1"/>
      <c r="B399" s="1"/>
      <c r="C399" s="1"/>
      <c r="D399" s="1"/>
      <c r="E399" s="1"/>
      <c r="F399" s="1"/>
      <c r="G399" s="1"/>
    </row>
    <row r="400" spans="1:7" x14ac:dyDescent="0.3">
      <c r="A400" s="1"/>
      <c r="B400" s="1"/>
      <c r="C400" s="1"/>
      <c r="D400" s="1"/>
      <c r="E400" s="1"/>
      <c r="F400" s="1"/>
      <c r="G400" s="1"/>
    </row>
    <row r="401" spans="1:7" x14ac:dyDescent="0.3">
      <c r="A401" s="1"/>
      <c r="B401" s="1"/>
      <c r="C401" s="1"/>
      <c r="D401" s="1"/>
      <c r="E401" s="1"/>
      <c r="F401" s="1"/>
      <c r="G401" s="1"/>
    </row>
    <row r="402" spans="1:7" x14ac:dyDescent="0.3">
      <c r="A402" s="1"/>
      <c r="B402" s="1"/>
      <c r="C402" s="1"/>
      <c r="D402" s="1"/>
      <c r="E402" s="1"/>
      <c r="F402" s="1"/>
      <c r="G402" s="1"/>
    </row>
    <row r="403" spans="1:7" x14ac:dyDescent="0.3">
      <c r="A403" s="1"/>
      <c r="B403" s="1"/>
      <c r="C403" s="1"/>
      <c r="D403" s="1"/>
      <c r="E403" s="1"/>
      <c r="F403" s="1"/>
      <c r="G403" s="1"/>
    </row>
    <row r="404" spans="1:7" x14ac:dyDescent="0.3">
      <c r="A404" s="1"/>
      <c r="B404" s="1"/>
      <c r="C404" s="1"/>
      <c r="D404" s="1"/>
      <c r="E404" s="1"/>
      <c r="F404" s="1"/>
      <c r="G404" s="1"/>
    </row>
    <row r="405" spans="1:7" x14ac:dyDescent="0.3">
      <c r="A405" s="1"/>
      <c r="B405" s="1"/>
      <c r="C405" s="1"/>
      <c r="D405" s="1"/>
      <c r="E405" s="1"/>
      <c r="F405" s="1"/>
      <c r="G405" s="1"/>
    </row>
    <row r="406" spans="1:7" x14ac:dyDescent="0.3">
      <c r="A406" s="1"/>
      <c r="B406" s="1"/>
      <c r="C406" s="1"/>
      <c r="D406" s="1"/>
      <c r="E406" s="1"/>
      <c r="F406" s="1"/>
      <c r="G406" s="1"/>
    </row>
    <row r="407" spans="1:7" x14ac:dyDescent="0.3">
      <c r="A407" s="1"/>
      <c r="B407" s="1"/>
      <c r="C407" s="1"/>
      <c r="D407" s="1"/>
      <c r="E407" s="1"/>
      <c r="F407" s="1"/>
      <c r="G407" s="1"/>
    </row>
    <row r="408" spans="1:7" x14ac:dyDescent="0.3">
      <c r="A408" s="1"/>
      <c r="B408" s="1"/>
      <c r="C408" s="1"/>
      <c r="D408" s="1"/>
      <c r="E408" s="1"/>
      <c r="F408" s="1"/>
      <c r="G408" s="1"/>
    </row>
    <row r="409" spans="1:7" x14ac:dyDescent="0.3">
      <c r="A409" s="1"/>
      <c r="B409" s="1"/>
      <c r="C409" s="1"/>
      <c r="D409" s="1"/>
      <c r="E409" s="1"/>
      <c r="F409" s="1"/>
      <c r="G409" s="1"/>
    </row>
    <row r="410" spans="1:7" x14ac:dyDescent="0.3">
      <c r="A410" s="1"/>
      <c r="B410" s="1"/>
      <c r="C410" s="1"/>
      <c r="D410" s="1"/>
      <c r="E410" s="1"/>
      <c r="F410" s="1"/>
      <c r="G410" s="1"/>
    </row>
    <row r="411" spans="1:7" x14ac:dyDescent="0.3">
      <c r="A411" s="1"/>
      <c r="B411" s="1"/>
      <c r="C411" s="1"/>
      <c r="D411" s="1"/>
      <c r="E411" s="1"/>
      <c r="F411" s="1"/>
      <c r="G411" s="1"/>
    </row>
    <row r="412" spans="1:7" x14ac:dyDescent="0.3">
      <c r="A412" s="1"/>
      <c r="B412" s="1"/>
      <c r="C412" s="1"/>
      <c r="D412" s="1"/>
      <c r="E412" s="1"/>
      <c r="F412" s="1"/>
      <c r="G412" s="1"/>
    </row>
    <row r="413" spans="1:7" x14ac:dyDescent="0.3">
      <c r="A413" s="1"/>
      <c r="B413" s="1"/>
      <c r="C413" s="1"/>
      <c r="D413" s="1"/>
      <c r="E413" s="1"/>
      <c r="F413" s="1"/>
      <c r="G413" s="1"/>
    </row>
    <row r="414" spans="1:7" x14ac:dyDescent="0.3">
      <c r="A414" s="1"/>
      <c r="B414" s="1"/>
      <c r="C414" s="1"/>
      <c r="D414" s="1"/>
      <c r="E414" s="1"/>
      <c r="F414" s="1"/>
      <c r="G414" s="1"/>
    </row>
    <row r="415" spans="1:7" x14ac:dyDescent="0.3">
      <c r="A415" s="1"/>
      <c r="B415" s="1"/>
      <c r="C415" s="1"/>
      <c r="D415" s="1"/>
      <c r="E415" s="1"/>
      <c r="F415" s="1"/>
      <c r="G415" s="1"/>
    </row>
    <row r="416" spans="1:7" x14ac:dyDescent="0.3">
      <c r="A416" s="1"/>
      <c r="B416" s="1"/>
      <c r="C416" s="1"/>
      <c r="D416" s="1"/>
      <c r="E416" s="1"/>
      <c r="F416" s="1"/>
      <c r="G416" s="1"/>
    </row>
    <row r="417" spans="1:7" x14ac:dyDescent="0.3">
      <c r="A417" s="1"/>
      <c r="B417" s="1"/>
      <c r="C417" s="1"/>
      <c r="D417" s="1"/>
      <c r="E417" s="1"/>
      <c r="F417" s="1"/>
      <c r="G417" s="1"/>
    </row>
    <row r="418" spans="1:7" x14ac:dyDescent="0.3">
      <c r="A418" s="1"/>
      <c r="B418" s="1"/>
      <c r="C418" s="1"/>
      <c r="D418" s="1"/>
      <c r="E418" s="1"/>
      <c r="F418" s="1"/>
      <c r="G418" s="1"/>
    </row>
    <row r="419" spans="1:7" x14ac:dyDescent="0.3">
      <c r="A419" s="1"/>
      <c r="B419" s="1"/>
      <c r="C419" s="1"/>
      <c r="D419" s="1"/>
      <c r="E419" s="1"/>
      <c r="F419" s="1"/>
      <c r="G419" s="1"/>
    </row>
    <row r="420" spans="1:7" x14ac:dyDescent="0.3">
      <c r="A420" s="1"/>
      <c r="B420" s="1"/>
      <c r="C420" s="1"/>
      <c r="D420" s="1"/>
      <c r="E420" s="1"/>
      <c r="F420" s="1"/>
      <c r="G420" s="1"/>
    </row>
    <row r="421" spans="1:7" x14ac:dyDescent="0.3">
      <c r="A421" s="1"/>
      <c r="B421" s="1"/>
      <c r="C421" s="1"/>
      <c r="D421" s="1"/>
      <c r="E421" s="1"/>
      <c r="F421" s="1"/>
      <c r="G421" s="1"/>
    </row>
    <row r="422" spans="1:7" x14ac:dyDescent="0.3">
      <c r="A422" s="1"/>
      <c r="B422" s="1"/>
      <c r="C422" s="1"/>
      <c r="D422" s="1"/>
      <c r="E422" s="1"/>
      <c r="F422" s="1"/>
      <c r="G422" s="1"/>
    </row>
    <row r="423" spans="1:7" x14ac:dyDescent="0.3">
      <c r="A423" s="1"/>
      <c r="B423" s="1"/>
      <c r="C423" s="1"/>
      <c r="D423" s="1"/>
      <c r="E423" s="1"/>
      <c r="F423" s="1"/>
      <c r="G423" s="1"/>
    </row>
    <row r="424" spans="1:7" x14ac:dyDescent="0.3">
      <c r="A424" s="1"/>
      <c r="B424" s="1"/>
      <c r="C424" s="1"/>
      <c r="D424" s="1"/>
      <c r="E424" s="1"/>
      <c r="F424" s="1"/>
      <c r="G424" s="1"/>
    </row>
    <row r="425" spans="1:7" x14ac:dyDescent="0.3">
      <c r="A425" s="1"/>
      <c r="B425" s="1"/>
      <c r="C425" s="1"/>
      <c r="D425" s="1"/>
      <c r="E425" s="1"/>
      <c r="F425" s="1"/>
      <c r="G425" s="1"/>
    </row>
    <row r="426" spans="1:7" x14ac:dyDescent="0.3">
      <c r="A426" s="1"/>
      <c r="B426" s="1"/>
      <c r="C426" s="1"/>
      <c r="D426" s="1"/>
      <c r="E426" s="1"/>
      <c r="F426" s="1"/>
      <c r="G426" s="1"/>
    </row>
    <row r="427" spans="1:7" x14ac:dyDescent="0.3">
      <c r="A427" s="1"/>
      <c r="B427" s="1"/>
      <c r="C427" s="1"/>
      <c r="D427" s="1"/>
      <c r="E427" s="1"/>
      <c r="F427" s="1"/>
      <c r="G427" s="1"/>
    </row>
    <row r="428" spans="1:7" x14ac:dyDescent="0.3">
      <c r="A428" s="1"/>
      <c r="B428" s="1"/>
      <c r="C428" s="1"/>
      <c r="D428" s="1"/>
      <c r="E428" s="1"/>
      <c r="F428" s="1"/>
      <c r="G428" s="1"/>
    </row>
    <row r="429" spans="1:7" x14ac:dyDescent="0.3">
      <c r="A429" s="1"/>
      <c r="B429" s="1"/>
      <c r="C429" s="1"/>
      <c r="D429" s="1"/>
      <c r="E429" s="1"/>
      <c r="F429" s="1"/>
      <c r="G429" s="1"/>
    </row>
    <row r="430" spans="1:7" x14ac:dyDescent="0.3">
      <c r="A430" s="1"/>
      <c r="B430" s="1"/>
      <c r="C430" s="1"/>
      <c r="D430" s="1"/>
      <c r="E430" s="1"/>
      <c r="F430" s="1"/>
      <c r="G430" s="1"/>
    </row>
    <row r="431" spans="1:7" x14ac:dyDescent="0.3">
      <c r="A431" s="1"/>
      <c r="B431" s="1"/>
      <c r="C431" s="1"/>
      <c r="D431" s="1"/>
      <c r="E431" s="1"/>
      <c r="F431" s="1"/>
      <c r="G431" s="1"/>
    </row>
    <row r="432" spans="1:7" x14ac:dyDescent="0.3">
      <c r="A432" s="1"/>
      <c r="B432" s="1"/>
      <c r="C432" s="1"/>
      <c r="D432" s="1"/>
      <c r="E432" s="1"/>
      <c r="F432" s="1"/>
      <c r="G432" s="1"/>
    </row>
    <row r="433" spans="1:7" x14ac:dyDescent="0.3">
      <c r="A433" s="1"/>
      <c r="B433" s="1"/>
      <c r="C433" s="1"/>
      <c r="D433" s="1"/>
      <c r="E433" s="1"/>
      <c r="F433" s="1"/>
      <c r="G433" s="1"/>
    </row>
    <row r="434" spans="1:7" x14ac:dyDescent="0.3">
      <c r="A434" s="1"/>
      <c r="B434" s="1"/>
      <c r="C434" s="1"/>
      <c r="D434" s="1"/>
      <c r="E434" s="1"/>
      <c r="F434" s="1"/>
      <c r="G434" s="1"/>
    </row>
    <row r="435" spans="1:7" x14ac:dyDescent="0.3">
      <c r="A435" s="1"/>
      <c r="B435" s="1"/>
      <c r="C435" s="1"/>
      <c r="D435" s="1"/>
      <c r="E435" s="1"/>
      <c r="F435" s="1"/>
      <c r="G435" s="1"/>
    </row>
    <row r="436" spans="1:7" x14ac:dyDescent="0.3">
      <c r="A436" s="1"/>
      <c r="B436" s="1"/>
      <c r="C436" s="1"/>
      <c r="D436" s="1"/>
      <c r="E436" s="1"/>
      <c r="F436" s="1"/>
      <c r="G436" s="1"/>
    </row>
    <row r="437" spans="1:7" x14ac:dyDescent="0.3">
      <c r="A437" s="1"/>
      <c r="B437" s="1"/>
      <c r="C437" s="1"/>
      <c r="D437" s="1"/>
      <c r="E437" s="1"/>
      <c r="F437" s="1"/>
      <c r="G437" s="1"/>
    </row>
    <row r="438" spans="1:7" x14ac:dyDescent="0.3">
      <c r="A438" s="1"/>
      <c r="B438" s="1"/>
      <c r="C438" s="1"/>
      <c r="D438" s="1"/>
      <c r="E438" s="1"/>
      <c r="F438" s="1"/>
      <c r="G438" s="1"/>
    </row>
    <row r="439" spans="1:7" x14ac:dyDescent="0.3">
      <c r="A439" s="1"/>
      <c r="B439" s="1"/>
      <c r="C439" s="1"/>
      <c r="D439" s="1"/>
      <c r="E439" s="1"/>
      <c r="F439" s="1"/>
      <c r="G439" s="1"/>
    </row>
    <row r="440" spans="1:7" x14ac:dyDescent="0.3">
      <c r="A440" s="1"/>
      <c r="B440" s="1"/>
      <c r="C440" s="1"/>
      <c r="D440" s="1"/>
      <c r="E440" s="1"/>
      <c r="F440" s="1"/>
      <c r="G440" s="1"/>
    </row>
    <row r="441" spans="1:7" x14ac:dyDescent="0.3">
      <c r="A441" s="1"/>
      <c r="B441" s="1"/>
      <c r="C441" s="1"/>
      <c r="D441" s="1"/>
      <c r="E441" s="1"/>
      <c r="F441" s="1"/>
      <c r="G441" s="1"/>
    </row>
    <row r="442" spans="1:7" x14ac:dyDescent="0.3">
      <c r="A442" s="1"/>
      <c r="B442" s="1"/>
      <c r="C442" s="1"/>
      <c r="D442" s="1"/>
      <c r="E442" s="1"/>
      <c r="F442" s="1"/>
      <c r="G442" s="1"/>
    </row>
    <row r="443" spans="1:7" x14ac:dyDescent="0.3">
      <c r="A443" s="1"/>
      <c r="B443" s="1"/>
      <c r="C443" s="1"/>
      <c r="D443" s="1"/>
      <c r="E443" s="1"/>
      <c r="F443" s="1"/>
      <c r="G443" s="1"/>
    </row>
    <row r="444" spans="1:7" x14ac:dyDescent="0.3">
      <c r="A444" s="1"/>
      <c r="B444" s="1"/>
      <c r="C444" s="1"/>
      <c r="D444" s="1"/>
      <c r="E444" s="1"/>
      <c r="F444" s="1"/>
      <c r="G444" s="1"/>
    </row>
    <row r="445" spans="1:7" x14ac:dyDescent="0.3">
      <c r="A445" s="1"/>
      <c r="B445" s="1"/>
      <c r="C445" s="1"/>
      <c r="D445" s="1"/>
      <c r="E445" s="1"/>
      <c r="F445" s="1"/>
      <c r="G445" s="1"/>
    </row>
    <row r="446" spans="1:7" x14ac:dyDescent="0.3">
      <c r="A446" s="1"/>
      <c r="B446" s="1"/>
      <c r="C446" s="1"/>
      <c r="D446" s="1"/>
      <c r="E446" s="1"/>
      <c r="F446" s="1"/>
      <c r="G446" s="1"/>
    </row>
    <row r="447" spans="1:7" x14ac:dyDescent="0.3">
      <c r="A447" s="1"/>
      <c r="B447" s="1"/>
      <c r="C447" s="1"/>
      <c r="D447" s="1"/>
      <c r="E447" s="1"/>
      <c r="F447" s="1"/>
      <c r="G447" s="1"/>
    </row>
    <row r="448" spans="1:7" x14ac:dyDescent="0.3">
      <c r="A448" s="1"/>
      <c r="B448" s="1"/>
      <c r="C448" s="1"/>
      <c r="D448" s="1"/>
      <c r="E448" s="1"/>
      <c r="F448" s="1"/>
      <c r="G448" s="1"/>
    </row>
    <row r="449" spans="1:7" x14ac:dyDescent="0.3">
      <c r="A449" s="1"/>
      <c r="B449" s="1"/>
      <c r="C449" s="1"/>
      <c r="D449" s="1"/>
      <c r="E449" s="1"/>
      <c r="F449" s="1"/>
      <c r="G449" s="1"/>
    </row>
    <row r="450" spans="1:7" x14ac:dyDescent="0.3">
      <c r="A450" s="1"/>
      <c r="B450" s="1"/>
      <c r="C450" s="1"/>
      <c r="D450" s="1"/>
      <c r="E450" s="1"/>
      <c r="F450" s="1"/>
      <c r="G450" s="1"/>
    </row>
    <row r="451" spans="1:7" x14ac:dyDescent="0.3">
      <c r="A451" s="1"/>
      <c r="B451" s="1"/>
      <c r="C451" s="1"/>
      <c r="D451" s="1"/>
      <c r="E451" s="1"/>
      <c r="F451" s="1"/>
      <c r="G451" s="1"/>
    </row>
    <row r="452" spans="1:7" x14ac:dyDescent="0.3">
      <c r="A452" s="1"/>
      <c r="B452" s="1"/>
      <c r="C452" s="1"/>
      <c r="D452" s="1"/>
      <c r="E452" s="1"/>
      <c r="F452" s="1"/>
      <c r="G452" s="1"/>
    </row>
    <row r="453" spans="1:7" x14ac:dyDescent="0.3">
      <c r="A453" s="1"/>
      <c r="B453" s="1"/>
      <c r="C453" s="1"/>
      <c r="D453" s="1"/>
      <c r="E453" s="1"/>
      <c r="F453" s="1"/>
      <c r="G453" s="1"/>
    </row>
    <row r="454" spans="1:7" x14ac:dyDescent="0.3">
      <c r="A454" s="1"/>
      <c r="B454" s="1"/>
      <c r="C454" s="1"/>
      <c r="D454" s="1"/>
      <c r="E454" s="1"/>
      <c r="F454" s="1"/>
      <c r="G454" s="1"/>
    </row>
    <row r="455" spans="1:7" x14ac:dyDescent="0.3">
      <c r="A455" s="1"/>
      <c r="B455" s="1"/>
      <c r="C455" s="1"/>
      <c r="D455" s="1"/>
      <c r="E455" s="1"/>
      <c r="F455" s="1"/>
      <c r="G455" s="1"/>
    </row>
    <row r="456" spans="1:7" x14ac:dyDescent="0.3">
      <c r="A456" s="1"/>
      <c r="B456" s="1"/>
      <c r="C456" s="1"/>
      <c r="D456" s="1"/>
      <c r="E456" s="1"/>
      <c r="F456" s="1"/>
      <c r="G456" s="1"/>
    </row>
    <row r="457" spans="1:7" x14ac:dyDescent="0.3">
      <c r="A457" s="1"/>
      <c r="B457" s="1"/>
      <c r="C457" s="1"/>
      <c r="D457" s="1"/>
      <c r="E457" s="1"/>
      <c r="F457" s="1"/>
      <c r="G457" s="1"/>
    </row>
    <row r="458" spans="1:7" x14ac:dyDescent="0.3">
      <c r="A458" s="1"/>
      <c r="B458" s="1"/>
      <c r="C458" s="1"/>
      <c r="D458" s="1"/>
      <c r="E458" s="1"/>
      <c r="F458" s="1"/>
      <c r="G458" s="1"/>
    </row>
    <row r="459" spans="1:7" x14ac:dyDescent="0.3">
      <c r="A459" s="1"/>
      <c r="B459" s="1"/>
      <c r="C459" s="1"/>
      <c r="D459" s="1"/>
      <c r="E459" s="1"/>
      <c r="F459" s="1"/>
      <c r="G459" s="1"/>
    </row>
    <row r="460" spans="1:7" x14ac:dyDescent="0.3">
      <c r="A460" s="1"/>
      <c r="B460" s="1"/>
      <c r="C460" s="1"/>
      <c r="D460" s="1"/>
      <c r="E460" s="1"/>
      <c r="F460" s="1"/>
      <c r="G460" s="1"/>
    </row>
    <row r="461" spans="1:7" x14ac:dyDescent="0.3">
      <c r="A461" s="1"/>
      <c r="B461" s="1"/>
      <c r="C461" s="1"/>
      <c r="D461" s="1"/>
      <c r="E461" s="1"/>
      <c r="F461" s="1"/>
      <c r="G461" s="1"/>
    </row>
    <row r="462" spans="1:7" x14ac:dyDescent="0.3">
      <c r="A462" s="1"/>
      <c r="B462" s="1"/>
      <c r="C462" s="1"/>
      <c r="D462" s="1"/>
      <c r="E462" s="1"/>
      <c r="F462" s="1"/>
      <c r="G462" s="1"/>
    </row>
    <row r="463" spans="1:7" x14ac:dyDescent="0.3">
      <c r="A463" s="1"/>
      <c r="B463" s="1"/>
      <c r="C463" s="1"/>
      <c r="D463" s="1"/>
      <c r="E463" s="1"/>
      <c r="F463" s="1"/>
      <c r="G463" s="1"/>
    </row>
    <row r="464" spans="1:7" x14ac:dyDescent="0.3">
      <c r="A464" s="1"/>
      <c r="B464" s="1"/>
      <c r="C464" s="1"/>
      <c r="D464" s="1"/>
      <c r="E464" s="1"/>
      <c r="F464" s="1"/>
      <c r="G464" s="1"/>
    </row>
    <row r="465" spans="1:7" x14ac:dyDescent="0.3">
      <c r="A465" s="1"/>
      <c r="B465" s="1"/>
      <c r="C465" s="1"/>
      <c r="D465" s="1"/>
      <c r="E465" s="1"/>
      <c r="F465" s="1"/>
      <c r="G465" s="1"/>
    </row>
    <row r="466" spans="1:7" x14ac:dyDescent="0.3">
      <c r="A466" s="1"/>
      <c r="B466" s="1"/>
      <c r="C466" s="1"/>
      <c r="D466" s="1"/>
      <c r="E466" s="1"/>
      <c r="F466" s="1"/>
      <c r="G466" s="1"/>
    </row>
    <row r="467" spans="1:7" x14ac:dyDescent="0.3">
      <c r="A467" s="1"/>
      <c r="B467" s="1"/>
      <c r="C467" s="1"/>
      <c r="D467" s="1"/>
      <c r="E467" s="1"/>
      <c r="F467" s="1"/>
      <c r="G467" s="1"/>
    </row>
    <row r="468" spans="1:7" x14ac:dyDescent="0.3">
      <c r="A468" s="1"/>
      <c r="B468" s="1"/>
      <c r="C468" s="1"/>
      <c r="D468" s="1"/>
      <c r="E468" s="1"/>
      <c r="F468" s="1"/>
      <c r="G468" s="1"/>
    </row>
    <row r="469" spans="1:7" x14ac:dyDescent="0.3">
      <c r="A469" s="1"/>
      <c r="B469" s="1"/>
      <c r="C469" s="1"/>
      <c r="D469" s="1"/>
      <c r="E469" s="1"/>
      <c r="F469" s="1"/>
      <c r="G469" s="1"/>
    </row>
    <row r="470" spans="1:7" x14ac:dyDescent="0.3">
      <c r="A470" s="1"/>
      <c r="B470" s="1"/>
      <c r="C470" s="1"/>
      <c r="D470" s="1"/>
      <c r="E470" s="1"/>
      <c r="F470" s="1"/>
      <c r="G470" s="1"/>
    </row>
    <row r="471" spans="1:7" x14ac:dyDescent="0.3">
      <c r="A471" s="1"/>
      <c r="B471" s="1"/>
      <c r="C471" s="1"/>
      <c r="D471" s="1"/>
      <c r="E471" s="1"/>
      <c r="F471" s="1"/>
      <c r="G471" s="1"/>
    </row>
    <row r="472" spans="1:7" x14ac:dyDescent="0.3">
      <c r="A472" s="1"/>
      <c r="B472" s="1"/>
      <c r="C472" s="1"/>
      <c r="D472" s="1"/>
      <c r="E472" s="1"/>
      <c r="F472" s="1"/>
      <c r="G472" s="1"/>
    </row>
    <row r="473" spans="1:7" x14ac:dyDescent="0.3">
      <c r="A473" s="1"/>
      <c r="B473" s="1"/>
      <c r="C473" s="1"/>
      <c r="D473" s="1"/>
      <c r="E473" s="1"/>
      <c r="F473" s="1"/>
      <c r="G473" s="1"/>
    </row>
    <row r="474" spans="1:7" x14ac:dyDescent="0.3">
      <c r="A474" s="1"/>
      <c r="B474" s="1"/>
      <c r="C474" s="1"/>
      <c r="D474" s="1"/>
      <c r="E474" s="1"/>
      <c r="F474" s="1"/>
      <c r="G474" s="1"/>
    </row>
    <row r="475" spans="1:7" x14ac:dyDescent="0.3">
      <c r="A475" s="1"/>
      <c r="B475" s="1"/>
      <c r="C475" s="1"/>
      <c r="D475" s="1"/>
      <c r="E475" s="1"/>
      <c r="F475" s="1"/>
      <c r="G475" s="1"/>
    </row>
    <row r="476" spans="1:7" x14ac:dyDescent="0.3">
      <c r="A476" s="1"/>
      <c r="B476" s="1"/>
      <c r="C476" s="1"/>
      <c r="D476" s="1"/>
      <c r="E476" s="1"/>
      <c r="F476" s="1"/>
      <c r="G476" s="1"/>
    </row>
    <row r="477" spans="1:7" x14ac:dyDescent="0.3">
      <c r="A477" s="1"/>
      <c r="B477" s="1"/>
      <c r="C477" s="1"/>
      <c r="D477" s="1"/>
      <c r="E477" s="1"/>
      <c r="F477" s="1"/>
      <c r="G477" s="1"/>
    </row>
    <row r="478" spans="1:7" x14ac:dyDescent="0.3">
      <c r="A478" s="1"/>
      <c r="B478" s="1"/>
      <c r="C478" s="1"/>
      <c r="D478" s="1"/>
      <c r="E478" s="1"/>
      <c r="F478" s="1"/>
      <c r="G478" s="1"/>
    </row>
    <row r="479" spans="1:7" x14ac:dyDescent="0.3">
      <c r="A479" s="1"/>
      <c r="B479" s="1"/>
      <c r="C479" s="1"/>
      <c r="D479" s="1"/>
      <c r="E479" s="1"/>
      <c r="F479" s="1"/>
      <c r="G479" s="1"/>
    </row>
    <row r="480" spans="1:7" x14ac:dyDescent="0.3">
      <c r="A480" s="1"/>
      <c r="B480" s="1"/>
      <c r="C480" s="1"/>
      <c r="D480" s="1"/>
      <c r="E480" s="1"/>
      <c r="F480" s="1"/>
      <c r="G480" s="1"/>
    </row>
    <row r="481" spans="1:7" x14ac:dyDescent="0.3">
      <c r="A481" s="1"/>
      <c r="B481" s="1"/>
      <c r="C481" s="1"/>
      <c r="D481" s="1"/>
      <c r="E481" s="1"/>
      <c r="F481" s="1"/>
      <c r="G481" s="1"/>
    </row>
    <row r="482" spans="1:7" x14ac:dyDescent="0.3">
      <c r="A482" s="1"/>
      <c r="B482" s="1"/>
      <c r="C482" s="1"/>
      <c r="D482" s="1"/>
      <c r="E482" s="1"/>
      <c r="F482" s="1"/>
      <c r="G482" s="1"/>
    </row>
    <row r="483" spans="1:7" x14ac:dyDescent="0.3">
      <c r="A483" s="1"/>
      <c r="B483" s="1"/>
      <c r="C483" s="1"/>
      <c r="D483" s="1"/>
      <c r="E483" s="1"/>
      <c r="F483" s="1"/>
      <c r="G483" s="1"/>
    </row>
    <row r="484" spans="1:7" x14ac:dyDescent="0.3">
      <c r="A484" s="1"/>
      <c r="B484" s="1"/>
      <c r="C484" s="1"/>
      <c r="D484" s="1"/>
      <c r="E484" s="1"/>
      <c r="F484" s="1"/>
      <c r="G484" s="1"/>
    </row>
    <row r="485" spans="1:7" x14ac:dyDescent="0.3">
      <c r="A485" s="1"/>
      <c r="B485" s="1"/>
      <c r="C485" s="1"/>
      <c r="D485" s="1"/>
      <c r="E485" s="1"/>
      <c r="F485" s="1"/>
      <c r="G485" s="1"/>
    </row>
    <row r="486" spans="1:7" x14ac:dyDescent="0.3">
      <c r="A486" s="1"/>
      <c r="B486" s="1"/>
      <c r="C486" s="1"/>
      <c r="D486" s="1"/>
      <c r="E486" s="1"/>
      <c r="F486" s="1"/>
      <c r="G486" s="1"/>
    </row>
    <row r="487" spans="1:7" x14ac:dyDescent="0.3">
      <c r="A487" s="1"/>
      <c r="B487" s="1"/>
      <c r="C487" s="1"/>
      <c r="D487" s="1"/>
      <c r="E487" s="1"/>
      <c r="F487" s="1"/>
      <c r="G487" s="1"/>
    </row>
    <row r="488" spans="1:7" x14ac:dyDescent="0.3">
      <c r="A488" s="1"/>
      <c r="B488" s="1"/>
      <c r="C488" s="1"/>
      <c r="D488" s="1"/>
      <c r="E488" s="1"/>
      <c r="F488" s="1"/>
      <c r="G488" s="1"/>
    </row>
    <row r="489" spans="1:7" x14ac:dyDescent="0.3">
      <c r="A489" s="1"/>
      <c r="B489" s="1"/>
      <c r="C489" s="1"/>
      <c r="D489" s="1"/>
      <c r="E489" s="1"/>
      <c r="F489" s="1"/>
      <c r="G489" s="1"/>
    </row>
    <row r="490" spans="1:7" x14ac:dyDescent="0.3">
      <c r="A490" s="1"/>
      <c r="B490" s="1"/>
      <c r="C490" s="1"/>
      <c r="D490" s="1"/>
      <c r="E490" s="1"/>
      <c r="F490" s="1"/>
      <c r="G490" s="1"/>
    </row>
    <row r="491" spans="1:7" x14ac:dyDescent="0.3">
      <c r="A491" s="1"/>
      <c r="B491" s="1"/>
      <c r="C491" s="1"/>
      <c r="D491" s="1"/>
      <c r="E491" s="1"/>
      <c r="F491" s="1"/>
      <c r="G491" s="1"/>
    </row>
    <row r="492" spans="1:7" x14ac:dyDescent="0.3">
      <c r="A492" s="1"/>
      <c r="B492" s="1"/>
      <c r="C492" s="1"/>
      <c r="D492" s="1"/>
      <c r="E492" s="1"/>
      <c r="F492" s="1"/>
      <c r="G492" s="1"/>
    </row>
    <row r="493" spans="1:7" x14ac:dyDescent="0.3">
      <c r="A493" s="1"/>
      <c r="B493" s="1"/>
      <c r="C493" s="1"/>
      <c r="D493" s="1"/>
      <c r="E493" s="1"/>
      <c r="F493" s="1"/>
      <c r="G493" s="1"/>
    </row>
    <row r="494" spans="1:7" x14ac:dyDescent="0.3">
      <c r="A494" s="1"/>
      <c r="B494" s="1"/>
      <c r="C494" s="1"/>
      <c r="D494" s="1"/>
      <c r="E494" s="1"/>
      <c r="F494" s="1"/>
      <c r="G494" s="1"/>
    </row>
    <row r="495" spans="1:7" x14ac:dyDescent="0.3">
      <c r="A495" s="1"/>
      <c r="B495" s="1"/>
      <c r="C495" s="1"/>
      <c r="D495" s="1"/>
      <c r="E495" s="1"/>
      <c r="F495" s="1"/>
      <c r="G495" s="1"/>
    </row>
    <row r="496" spans="1:7" x14ac:dyDescent="0.3">
      <c r="A496" s="1"/>
      <c r="B496" s="1"/>
      <c r="C496" s="1"/>
      <c r="D496" s="1"/>
      <c r="E496" s="1"/>
      <c r="F496" s="1"/>
      <c r="G496" s="1"/>
    </row>
    <row r="497" spans="1:7" x14ac:dyDescent="0.3">
      <c r="A497" s="1"/>
      <c r="B497" s="1"/>
      <c r="C497" s="1"/>
      <c r="D497" s="1"/>
      <c r="E497" s="1"/>
      <c r="F497" s="1"/>
      <c r="G497" s="1"/>
    </row>
    <row r="498" spans="1:7" x14ac:dyDescent="0.3">
      <c r="A498" s="1"/>
      <c r="B498" s="1"/>
      <c r="C498" s="1"/>
      <c r="D498" s="1"/>
      <c r="E498" s="1"/>
      <c r="F498" s="1"/>
      <c r="G498" s="1"/>
    </row>
    <row r="499" spans="1:7" x14ac:dyDescent="0.3">
      <c r="A499" s="1"/>
      <c r="B499" s="1"/>
      <c r="C499" s="1"/>
      <c r="D499" s="1"/>
      <c r="E499" s="1"/>
      <c r="F499" s="1"/>
      <c r="G499" s="1"/>
    </row>
    <row r="500" spans="1:7" x14ac:dyDescent="0.3">
      <c r="A500" s="1"/>
      <c r="B500" s="1"/>
      <c r="C500" s="1"/>
      <c r="D500" s="1"/>
      <c r="E500" s="1"/>
      <c r="F500" s="1"/>
      <c r="G500" s="1"/>
    </row>
    <row r="501" spans="1:7" x14ac:dyDescent="0.3">
      <c r="A501" s="1"/>
      <c r="B501" s="1"/>
      <c r="C501" s="1"/>
      <c r="D501" s="1"/>
      <c r="E501" s="1"/>
      <c r="F501" s="1"/>
      <c r="G501" s="1"/>
    </row>
    <row r="502" spans="1:7" x14ac:dyDescent="0.3">
      <c r="A502" s="1"/>
      <c r="B502" s="1"/>
      <c r="C502" s="1"/>
      <c r="D502" s="1"/>
      <c r="E502" s="1"/>
      <c r="F502" s="1"/>
      <c r="G502" s="1"/>
    </row>
    <row r="503" spans="1:7" x14ac:dyDescent="0.3">
      <c r="A503" s="1"/>
      <c r="B503" s="1"/>
      <c r="C503" s="1"/>
      <c r="D503" s="1"/>
      <c r="E503" s="1"/>
      <c r="F503" s="1"/>
      <c r="G503" s="1"/>
    </row>
    <row r="504" spans="1:7" x14ac:dyDescent="0.3">
      <c r="A504" s="1"/>
      <c r="B504" s="1"/>
      <c r="C504" s="1"/>
      <c r="D504" s="1"/>
      <c r="E504" s="1"/>
      <c r="F504" s="1"/>
      <c r="G504" s="1"/>
    </row>
    <row r="505" spans="1:7" x14ac:dyDescent="0.3">
      <c r="A505" s="1"/>
      <c r="B505" s="1"/>
      <c r="C505" s="1"/>
      <c r="D505" s="1"/>
      <c r="E505" s="1"/>
      <c r="F505" s="1"/>
      <c r="G505" s="1"/>
    </row>
    <row r="506" spans="1:7" x14ac:dyDescent="0.3">
      <c r="A506" s="1"/>
      <c r="B506" s="1"/>
      <c r="C506" s="1"/>
      <c r="D506" s="1"/>
      <c r="E506" s="1"/>
      <c r="F506" s="1"/>
      <c r="G506" s="1"/>
    </row>
    <row r="507" spans="1:7" x14ac:dyDescent="0.3">
      <c r="A507" s="1"/>
      <c r="B507" s="1"/>
      <c r="C507" s="1"/>
      <c r="D507" s="1"/>
      <c r="E507" s="1"/>
      <c r="F507" s="1"/>
      <c r="G507" s="1"/>
    </row>
    <row r="508" spans="1:7" x14ac:dyDescent="0.3">
      <c r="A508" s="1"/>
      <c r="B508" s="1"/>
      <c r="C508" s="1"/>
      <c r="D508" s="1"/>
      <c r="E508" s="1"/>
      <c r="F508" s="1"/>
      <c r="G508" s="1"/>
    </row>
    <row r="509" spans="1:7" x14ac:dyDescent="0.3">
      <c r="A509" s="1"/>
      <c r="B509" s="1"/>
      <c r="C509" s="1"/>
      <c r="D509" s="1"/>
      <c r="E509" s="1"/>
      <c r="F509" s="1"/>
      <c r="G509" s="1"/>
    </row>
    <row r="510" spans="1:7" x14ac:dyDescent="0.3">
      <c r="A510" s="1"/>
      <c r="B510" s="1"/>
      <c r="C510" s="1"/>
      <c r="D510" s="1"/>
      <c r="E510" s="1"/>
      <c r="F510" s="1"/>
      <c r="G510" s="1"/>
    </row>
    <row r="511" spans="1:7" x14ac:dyDescent="0.3">
      <c r="A511" s="1"/>
      <c r="B511" s="1"/>
      <c r="C511" s="1"/>
      <c r="D511" s="1"/>
      <c r="E511" s="1"/>
      <c r="F511" s="1"/>
      <c r="G511" s="1"/>
    </row>
    <row r="512" spans="1:7" x14ac:dyDescent="0.3">
      <c r="A512" s="1"/>
      <c r="B512" s="1"/>
      <c r="C512" s="1"/>
      <c r="D512" s="1"/>
      <c r="E512" s="1"/>
      <c r="F512" s="1"/>
      <c r="G512" s="1"/>
    </row>
    <row r="513" spans="1:7" x14ac:dyDescent="0.3">
      <c r="A513" s="1"/>
      <c r="B513" s="1"/>
      <c r="C513" s="1"/>
      <c r="D513" s="1"/>
      <c r="E513" s="1"/>
      <c r="F513" s="1"/>
      <c r="G513" s="1"/>
    </row>
    <row r="514" spans="1:7" x14ac:dyDescent="0.3">
      <c r="A514" s="1"/>
      <c r="B514" s="1"/>
      <c r="C514" s="1"/>
      <c r="D514" s="1"/>
      <c r="E514" s="1"/>
      <c r="F514" s="1"/>
      <c r="G514" s="1"/>
    </row>
    <row r="515" spans="1:7" x14ac:dyDescent="0.3">
      <c r="A515" s="1"/>
      <c r="B515" s="1"/>
      <c r="C515" s="1"/>
      <c r="D515" s="1"/>
      <c r="E515" s="1"/>
      <c r="F515" s="1"/>
      <c r="G515" s="1"/>
    </row>
    <row r="516" spans="1:7" x14ac:dyDescent="0.3">
      <c r="A516" s="1"/>
      <c r="B516" s="1"/>
      <c r="C516" s="1"/>
      <c r="D516" s="1"/>
      <c r="E516" s="1"/>
      <c r="F516" s="1"/>
      <c r="G516" s="1"/>
    </row>
    <row r="517" spans="1:7" x14ac:dyDescent="0.3">
      <c r="A517" s="1"/>
      <c r="B517" s="1"/>
      <c r="C517" s="1"/>
      <c r="D517" s="1"/>
      <c r="E517" s="1"/>
      <c r="F517" s="1"/>
      <c r="G517" s="1"/>
    </row>
    <row r="518" spans="1:7" x14ac:dyDescent="0.3">
      <c r="A518" s="1"/>
      <c r="B518" s="1"/>
      <c r="C518" s="1"/>
      <c r="D518" s="1"/>
      <c r="E518" s="1"/>
      <c r="F518" s="1"/>
      <c r="G518" s="1"/>
    </row>
    <row r="519" spans="1:7" x14ac:dyDescent="0.3">
      <c r="A519" s="1"/>
      <c r="B519" s="1"/>
      <c r="C519" s="1"/>
      <c r="D519" s="1"/>
      <c r="E519" s="1"/>
      <c r="F519" s="1"/>
      <c r="G519" s="1"/>
    </row>
    <row r="520" spans="1:7" x14ac:dyDescent="0.3">
      <c r="A520" s="1"/>
      <c r="B520" s="1"/>
      <c r="C520" s="1"/>
      <c r="D520" s="1"/>
      <c r="E520" s="1"/>
      <c r="F520" s="1"/>
      <c r="G520" s="1"/>
    </row>
    <row r="521" spans="1:7" x14ac:dyDescent="0.3">
      <c r="A521" s="1"/>
      <c r="B521" s="1"/>
      <c r="C521" s="1"/>
      <c r="D521" s="1"/>
      <c r="E521" s="1"/>
      <c r="F521" s="1"/>
      <c r="G521" s="1"/>
    </row>
    <row r="522" spans="1:7" x14ac:dyDescent="0.3">
      <c r="A522" s="1"/>
      <c r="B522" s="1"/>
      <c r="C522" s="1"/>
      <c r="D522" s="1"/>
      <c r="E522" s="1"/>
      <c r="F522" s="1"/>
      <c r="G522" s="1"/>
    </row>
    <row r="523" spans="1:7" x14ac:dyDescent="0.3">
      <c r="A523" s="1"/>
      <c r="B523" s="1"/>
      <c r="C523" s="1"/>
      <c r="D523" s="1"/>
      <c r="E523" s="1"/>
      <c r="F523" s="1"/>
      <c r="G523" s="1"/>
    </row>
    <row r="524" spans="1:7" x14ac:dyDescent="0.3">
      <c r="A524" s="1"/>
      <c r="B524" s="1"/>
      <c r="C524" s="1"/>
      <c r="D524" s="1"/>
      <c r="E524" s="1"/>
      <c r="F524" s="1"/>
      <c r="G524" s="1"/>
    </row>
    <row r="525" spans="1:7" x14ac:dyDescent="0.3">
      <c r="A525" s="1"/>
      <c r="B525" s="1"/>
      <c r="C525" s="1"/>
      <c r="D525" s="1"/>
      <c r="E525" s="1"/>
      <c r="F525" s="1"/>
      <c r="G525" s="1"/>
    </row>
    <row r="526" spans="1:7" x14ac:dyDescent="0.3">
      <c r="A526" s="1"/>
      <c r="B526" s="1"/>
      <c r="C526" s="1"/>
      <c r="D526" s="1"/>
      <c r="E526" s="1"/>
      <c r="F526" s="1"/>
      <c r="G526" s="1"/>
    </row>
    <row r="527" spans="1:7" x14ac:dyDescent="0.3">
      <c r="A527" s="1"/>
      <c r="B527" s="1"/>
      <c r="C527" s="1"/>
      <c r="D527" s="1"/>
      <c r="E527" s="1"/>
      <c r="F527" s="1"/>
      <c r="G527" s="1"/>
    </row>
    <row r="528" spans="1:7" x14ac:dyDescent="0.3">
      <c r="A528" s="1"/>
      <c r="B528" s="1"/>
      <c r="C528" s="1"/>
      <c r="D528" s="1"/>
      <c r="E528" s="1"/>
      <c r="F528" s="1"/>
      <c r="G528" s="1"/>
    </row>
    <row r="529" spans="1:7" x14ac:dyDescent="0.3">
      <c r="A529" s="1"/>
      <c r="B529" s="1"/>
      <c r="C529" s="1"/>
      <c r="D529" s="1"/>
      <c r="E529" s="1"/>
      <c r="F529" s="1"/>
      <c r="G529" s="1"/>
    </row>
    <row r="530" spans="1:7" x14ac:dyDescent="0.3">
      <c r="A530" s="1"/>
      <c r="B530" s="1"/>
      <c r="C530" s="1"/>
      <c r="D530" s="1"/>
      <c r="E530" s="1"/>
      <c r="F530" s="1"/>
      <c r="G530" s="1"/>
    </row>
    <row r="531" spans="1:7" x14ac:dyDescent="0.3">
      <c r="A531" s="1"/>
      <c r="B531" s="1"/>
      <c r="C531" s="1"/>
      <c r="D531" s="1"/>
      <c r="E531" s="1"/>
      <c r="F531" s="1"/>
      <c r="G531" s="1"/>
    </row>
    <row r="532" spans="1:7" x14ac:dyDescent="0.3">
      <c r="A532" s="1"/>
      <c r="B532" s="1"/>
      <c r="C532" s="1"/>
      <c r="D532" s="1"/>
      <c r="E532" s="1"/>
      <c r="F532" s="1"/>
      <c r="G532" s="1"/>
    </row>
    <row r="533" spans="1:7" x14ac:dyDescent="0.3">
      <c r="A533" s="1"/>
      <c r="B533" s="1"/>
      <c r="C533" s="1"/>
      <c r="D533" s="1"/>
      <c r="E533" s="1"/>
      <c r="F533" s="1"/>
      <c r="G533" s="1"/>
    </row>
    <row r="534" spans="1:7" x14ac:dyDescent="0.3">
      <c r="A534" s="1"/>
      <c r="B534" s="1"/>
      <c r="C534" s="1"/>
      <c r="D534" s="1"/>
      <c r="E534" s="1"/>
      <c r="F534" s="1"/>
      <c r="G534" s="1"/>
    </row>
    <row r="535" spans="1:7" x14ac:dyDescent="0.3">
      <c r="A535" s="1"/>
      <c r="B535" s="1"/>
      <c r="C535" s="1"/>
      <c r="D535" s="1"/>
      <c r="E535" s="1"/>
      <c r="F535" s="1"/>
      <c r="G535" s="1"/>
    </row>
    <row r="536" spans="1:7" x14ac:dyDescent="0.3">
      <c r="A536" s="1"/>
      <c r="B536" s="1"/>
      <c r="C536" s="1"/>
      <c r="D536" s="1"/>
      <c r="E536" s="1"/>
      <c r="F536" s="1"/>
      <c r="G536" s="1"/>
    </row>
    <row r="537" spans="1:7" x14ac:dyDescent="0.3">
      <c r="A537" s="1"/>
      <c r="B537" s="1"/>
      <c r="C537" s="1"/>
      <c r="D537" s="1"/>
      <c r="E537" s="1"/>
      <c r="F537" s="1"/>
      <c r="G537" s="1"/>
    </row>
    <row r="538" spans="1:7" x14ac:dyDescent="0.3">
      <c r="A538" s="1"/>
      <c r="B538" s="1"/>
      <c r="C538" s="1"/>
      <c r="D538" s="1"/>
      <c r="E538" s="1"/>
      <c r="F538" s="1"/>
      <c r="G538" s="1"/>
    </row>
    <row r="539" spans="1:7" x14ac:dyDescent="0.3">
      <c r="A539" s="1"/>
      <c r="B539" s="1"/>
      <c r="C539" s="1"/>
      <c r="D539" s="1"/>
      <c r="E539" s="1"/>
      <c r="F539" s="1"/>
      <c r="G539" s="1"/>
    </row>
    <row r="540" spans="1:7" x14ac:dyDescent="0.3">
      <c r="A540" s="1"/>
      <c r="B540" s="1"/>
      <c r="C540" s="1"/>
      <c r="D540" s="1"/>
      <c r="E540" s="1"/>
      <c r="F540" s="1"/>
      <c r="G540" s="1"/>
    </row>
    <row r="541" spans="1:7" x14ac:dyDescent="0.3">
      <c r="A541" s="1"/>
      <c r="B541" s="1"/>
      <c r="C541" s="1"/>
      <c r="D541" s="1"/>
      <c r="E541" s="1"/>
      <c r="F541" s="1"/>
      <c r="G541" s="1"/>
    </row>
    <row r="542" spans="1:7" x14ac:dyDescent="0.3">
      <c r="A542" s="1"/>
      <c r="B542" s="1"/>
      <c r="C542" s="1"/>
      <c r="D542" s="1"/>
      <c r="E542" s="1"/>
      <c r="F542" s="1"/>
      <c r="G542" s="1"/>
    </row>
    <row r="543" spans="1:7" x14ac:dyDescent="0.3">
      <c r="A543" s="1"/>
      <c r="B543" s="1"/>
      <c r="C543" s="1"/>
      <c r="D543" s="1"/>
      <c r="E543" s="1"/>
      <c r="F543" s="1"/>
      <c r="G543" s="1"/>
    </row>
    <row r="544" spans="1:7" x14ac:dyDescent="0.3">
      <c r="A544" s="1"/>
      <c r="B544" s="1"/>
      <c r="C544" s="1"/>
      <c r="D544" s="1"/>
      <c r="E544" s="1"/>
      <c r="F544" s="1"/>
      <c r="G544" s="1"/>
    </row>
    <row r="545" spans="1:7" x14ac:dyDescent="0.3">
      <c r="A545" s="1"/>
      <c r="B545" s="1"/>
      <c r="C545" s="1"/>
      <c r="D545" s="1"/>
      <c r="E545" s="1"/>
      <c r="F545" s="1"/>
      <c r="G545" s="1"/>
    </row>
    <row r="546" spans="1:7" x14ac:dyDescent="0.3">
      <c r="A546" s="1"/>
      <c r="B546" s="1"/>
      <c r="C546" s="1"/>
      <c r="D546" s="1"/>
      <c r="E546" s="1"/>
      <c r="F546" s="1"/>
      <c r="G546" s="1"/>
    </row>
    <row r="547" spans="1:7" x14ac:dyDescent="0.3">
      <c r="A547" s="1"/>
      <c r="B547" s="1"/>
      <c r="C547" s="1"/>
      <c r="D547" s="1"/>
      <c r="E547" s="1"/>
      <c r="F547" s="1"/>
      <c r="G547" s="1"/>
    </row>
    <row r="548" spans="1:7" x14ac:dyDescent="0.3">
      <c r="A548" s="1"/>
      <c r="B548" s="1"/>
      <c r="C548" s="1"/>
      <c r="D548" s="1"/>
      <c r="E548" s="1"/>
      <c r="F548" s="1"/>
      <c r="G548" s="1"/>
    </row>
    <row r="549" spans="1:7" x14ac:dyDescent="0.3">
      <c r="A549" s="1"/>
      <c r="B549" s="1"/>
      <c r="C549" s="1"/>
      <c r="D549" s="1"/>
      <c r="E549" s="1"/>
      <c r="F549" s="1"/>
      <c r="G549" s="1"/>
    </row>
    <row r="550" spans="1:7" x14ac:dyDescent="0.3">
      <c r="A550" s="1"/>
      <c r="B550" s="1"/>
      <c r="C550" s="1"/>
      <c r="D550" s="1"/>
      <c r="E550" s="1"/>
      <c r="F550" s="1"/>
      <c r="G550" s="1"/>
    </row>
    <row r="551" spans="1:7" x14ac:dyDescent="0.3">
      <c r="A551" s="1"/>
      <c r="B551" s="1"/>
      <c r="C551" s="1"/>
      <c r="D551" s="1"/>
      <c r="E551" s="1"/>
      <c r="F551" s="1"/>
      <c r="G551" s="1"/>
    </row>
    <row r="552" spans="1:7" x14ac:dyDescent="0.3">
      <c r="A552" s="1"/>
      <c r="B552" s="1"/>
      <c r="C552" s="1"/>
      <c r="D552" s="1"/>
      <c r="E552" s="1"/>
      <c r="F552" s="1"/>
      <c r="G552" s="1"/>
    </row>
    <row r="553" spans="1:7" x14ac:dyDescent="0.3">
      <c r="A553" s="1"/>
      <c r="B553" s="1"/>
      <c r="C553" s="1"/>
      <c r="D553" s="1"/>
      <c r="E553" s="1"/>
      <c r="F553" s="1"/>
      <c r="G553" s="1"/>
    </row>
    <row r="554" spans="1:7" x14ac:dyDescent="0.3">
      <c r="A554" s="1"/>
      <c r="B554" s="1"/>
      <c r="C554" s="1"/>
      <c r="D554" s="1"/>
      <c r="E554" s="1"/>
      <c r="F554" s="1"/>
      <c r="G554" s="1"/>
    </row>
    <row r="555" spans="1:7" x14ac:dyDescent="0.3">
      <c r="A555" s="1"/>
      <c r="B555" s="1"/>
      <c r="C555" s="1"/>
      <c r="D555" s="1"/>
      <c r="E555" s="1"/>
      <c r="F555" s="1"/>
      <c r="G555" s="1"/>
    </row>
    <row r="556" spans="1:7" x14ac:dyDescent="0.3">
      <c r="A556" s="1"/>
      <c r="B556" s="1"/>
      <c r="C556" s="1"/>
      <c r="D556" s="1"/>
      <c r="E556" s="1"/>
      <c r="F556" s="1"/>
      <c r="G556" s="1"/>
    </row>
    <row r="557" spans="1:7" x14ac:dyDescent="0.3">
      <c r="A557" s="1"/>
      <c r="B557" s="1"/>
      <c r="C557" s="1"/>
      <c r="D557" s="1"/>
      <c r="E557" s="1"/>
      <c r="F557" s="1"/>
      <c r="G557" s="1"/>
    </row>
    <row r="558" spans="1:7" x14ac:dyDescent="0.3">
      <c r="A558" s="1"/>
      <c r="B558" s="1"/>
      <c r="C558" s="1"/>
      <c r="D558" s="1"/>
      <c r="E558" s="1"/>
      <c r="F558" s="1"/>
      <c r="G558" s="1"/>
    </row>
    <row r="559" spans="1:7" x14ac:dyDescent="0.3">
      <c r="A559" s="1"/>
      <c r="B559" s="1"/>
      <c r="C559" s="1"/>
      <c r="D559" s="1"/>
      <c r="E559" s="1"/>
      <c r="F559" s="1"/>
      <c r="G559" s="1"/>
    </row>
    <row r="560" spans="1:7" x14ac:dyDescent="0.3">
      <c r="A560" s="1"/>
      <c r="B560" s="1"/>
      <c r="C560" s="1"/>
      <c r="D560" s="1"/>
      <c r="E560" s="1"/>
      <c r="F560" s="1"/>
      <c r="G560" s="1"/>
    </row>
    <row r="561" spans="1:7" x14ac:dyDescent="0.3">
      <c r="A561" s="1"/>
      <c r="B561" s="1"/>
      <c r="C561" s="1"/>
      <c r="D561" s="1"/>
      <c r="E561" s="1"/>
      <c r="F561" s="1"/>
      <c r="G561" s="1"/>
    </row>
    <row r="562" spans="1:7" x14ac:dyDescent="0.3">
      <c r="A562" s="1"/>
      <c r="B562" s="1"/>
      <c r="C562" s="1"/>
      <c r="D562" s="1"/>
      <c r="E562" s="1"/>
      <c r="F562" s="1"/>
      <c r="G562" s="1"/>
    </row>
    <row r="563" spans="1:7" x14ac:dyDescent="0.3">
      <c r="A563" s="1"/>
      <c r="B563" s="1"/>
      <c r="C563" s="1"/>
      <c r="D563" s="1"/>
      <c r="E563" s="1"/>
      <c r="F563" s="1"/>
      <c r="G563" s="1"/>
    </row>
    <row r="564" spans="1:7" x14ac:dyDescent="0.3">
      <c r="A564" s="1"/>
      <c r="B564" s="1"/>
      <c r="C564" s="1"/>
      <c r="D564" s="1"/>
      <c r="E564" s="1"/>
      <c r="F564" s="1"/>
      <c r="G564" s="1"/>
    </row>
    <row r="565" spans="1:7" x14ac:dyDescent="0.3">
      <c r="A565" s="1"/>
      <c r="B565" s="1"/>
      <c r="C565" s="1"/>
      <c r="D565" s="1"/>
      <c r="E565" s="1"/>
      <c r="F565" s="1"/>
      <c r="G565" s="1"/>
    </row>
    <row r="566" spans="1:7" x14ac:dyDescent="0.3">
      <c r="A566" s="1"/>
      <c r="B566" s="1"/>
      <c r="C566" s="1"/>
      <c r="D566" s="1"/>
      <c r="E566" s="1"/>
      <c r="F566" s="1"/>
      <c r="G566" s="1"/>
    </row>
    <row r="567" spans="1:7" x14ac:dyDescent="0.3">
      <c r="A567" s="1"/>
      <c r="B567" s="1"/>
      <c r="C567" s="1"/>
      <c r="D567" s="1"/>
      <c r="E567" s="1"/>
      <c r="F567" s="1"/>
      <c r="G567" s="1"/>
    </row>
    <row r="568" spans="1:7" x14ac:dyDescent="0.3">
      <c r="A568" s="1"/>
      <c r="B568" s="1"/>
      <c r="C568" s="1"/>
      <c r="D568" s="1"/>
      <c r="E568" s="1"/>
      <c r="F568" s="1"/>
      <c r="G568" s="1"/>
    </row>
    <row r="569" spans="1:7" x14ac:dyDescent="0.3">
      <c r="A569" s="1"/>
      <c r="B569" s="1"/>
      <c r="C569" s="1"/>
      <c r="D569" s="1"/>
      <c r="E569" s="1"/>
      <c r="F569" s="1"/>
      <c r="G569" s="1"/>
    </row>
    <row r="570" spans="1:7" x14ac:dyDescent="0.3">
      <c r="A570" s="1"/>
      <c r="B570" s="1"/>
      <c r="C570" s="1"/>
      <c r="D570" s="1"/>
      <c r="E570" s="1"/>
      <c r="F570" s="1"/>
      <c r="G570" s="1"/>
    </row>
    <row r="571" spans="1:7" x14ac:dyDescent="0.3">
      <c r="A571" s="1"/>
      <c r="B571" s="1"/>
      <c r="C571" s="1"/>
      <c r="D571" s="1"/>
      <c r="E571" s="1"/>
      <c r="F571" s="1"/>
      <c r="G571" s="1"/>
    </row>
    <row r="572" spans="1:7" x14ac:dyDescent="0.3">
      <c r="A572" s="1"/>
      <c r="B572" s="1"/>
      <c r="C572" s="1"/>
      <c r="D572" s="1"/>
      <c r="E572" s="1"/>
      <c r="F572" s="1"/>
      <c r="G572" s="1"/>
    </row>
    <row r="573" spans="1:7" x14ac:dyDescent="0.3">
      <c r="A573" s="1"/>
      <c r="B573" s="1"/>
      <c r="C573" s="1"/>
      <c r="D573" s="1"/>
      <c r="E573" s="1"/>
      <c r="F573" s="1"/>
      <c r="G573" s="1"/>
    </row>
    <row r="574" spans="1:7" x14ac:dyDescent="0.3">
      <c r="A574" s="1"/>
      <c r="B574" s="1"/>
      <c r="C574" s="1"/>
      <c r="D574" s="1"/>
      <c r="E574" s="1"/>
      <c r="F574" s="1"/>
      <c r="G574" s="1"/>
    </row>
    <row r="575" spans="1:7" x14ac:dyDescent="0.3">
      <c r="A575" s="1"/>
      <c r="B575" s="1"/>
      <c r="C575" s="1"/>
      <c r="D575" s="1"/>
      <c r="E575" s="1"/>
      <c r="F575" s="1"/>
      <c r="G575" s="1"/>
    </row>
    <row r="576" spans="1:7" x14ac:dyDescent="0.3">
      <c r="A576" s="1"/>
      <c r="B576" s="1"/>
      <c r="C576" s="1"/>
      <c r="D576" s="1"/>
      <c r="E576" s="1"/>
      <c r="F576" s="1"/>
      <c r="G576" s="1"/>
    </row>
    <row r="577" spans="1:7" x14ac:dyDescent="0.3">
      <c r="A577" s="1"/>
      <c r="B577" s="1"/>
      <c r="C577" s="1"/>
      <c r="D577" s="1"/>
      <c r="E577" s="1"/>
      <c r="F577" s="1"/>
      <c r="G577" s="1"/>
    </row>
    <row r="578" spans="1:7" x14ac:dyDescent="0.3">
      <c r="A578" s="1"/>
      <c r="B578" s="1"/>
      <c r="C578" s="1"/>
      <c r="D578" s="1"/>
      <c r="E578" s="1"/>
      <c r="F578" s="1"/>
      <c r="G578" s="1"/>
    </row>
    <row r="579" spans="1:7" x14ac:dyDescent="0.3">
      <c r="A579" s="1"/>
      <c r="B579" s="1"/>
      <c r="C579" s="1"/>
      <c r="D579" s="1"/>
      <c r="E579" s="1"/>
      <c r="F579" s="1"/>
      <c r="G579" s="1"/>
    </row>
    <row r="580" spans="1:7" x14ac:dyDescent="0.3">
      <c r="A580" s="1"/>
      <c r="B580" s="1"/>
      <c r="C580" s="1"/>
      <c r="D580" s="1"/>
      <c r="E580" s="1"/>
      <c r="F580" s="1"/>
      <c r="G580" s="1"/>
    </row>
    <row r="581" spans="1:7" x14ac:dyDescent="0.3">
      <c r="A581" s="1"/>
      <c r="B581" s="1"/>
      <c r="C581" s="1"/>
      <c r="D581" s="1"/>
      <c r="E581" s="1"/>
      <c r="F581" s="1"/>
      <c r="G581" s="1"/>
    </row>
    <row r="582" spans="1:7" x14ac:dyDescent="0.3">
      <c r="A582" s="1"/>
      <c r="B582" s="1"/>
      <c r="C582" s="1"/>
      <c r="D582" s="1"/>
      <c r="E582" s="1"/>
      <c r="F582" s="1"/>
      <c r="G582" s="1"/>
    </row>
    <row r="583" spans="1:7" x14ac:dyDescent="0.3">
      <c r="A583" s="1"/>
      <c r="B583" s="1"/>
      <c r="C583" s="1"/>
      <c r="D583" s="1"/>
      <c r="E583" s="1"/>
      <c r="F583" s="1"/>
      <c r="G583" s="1"/>
    </row>
    <row r="584" spans="1:7" x14ac:dyDescent="0.3">
      <c r="A584" s="1"/>
      <c r="B584" s="1"/>
      <c r="C584" s="1"/>
      <c r="D584" s="1"/>
      <c r="E584" s="1"/>
      <c r="F584" s="1"/>
      <c r="G584" s="1"/>
    </row>
    <row r="585" spans="1:7" x14ac:dyDescent="0.3">
      <c r="A585" s="1"/>
      <c r="B585" s="1"/>
      <c r="C585" s="1"/>
      <c r="D585" s="1"/>
      <c r="E585" s="1"/>
      <c r="F585" s="1"/>
      <c r="G585" s="1"/>
    </row>
    <row r="586" spans="1:7" x14ac:dyDescent="0.3">
      <c r="A586" s="1"/>
      <c r="B586" s="1"/>
      <c r="C586" s="1"/>
      <c r="D586" s="1"/>
      <c r="E586" s="1"/>
      <c r="F586" s="1"/>
      <c r="G586" s="1"/>
    </row>
    <row r="587" spans="1:7" x14ac:dyDescent="0.3">
      <c r="A587" s="1"/>
      <c r="B587" s="1"/>
      <c r="C587" s="1"/>
      <c r="D587" s="1"/>
      <c r="E587" s="1"/>
      <c r="F587" s="1"/>
      <c r="G587" s="1"/>
    </row>
    <row r="588" spans="1:7" x14ac:dyDescent="0.3">
      <c r="A588" s="1"/>
      <c r="B588" s="1"/>
      <c r="C588" s="1"/>
      <c r="D588" s="1"/>
      <c r="E588" s="1"/>
      <c r="F588" s="1"/>
      <c r="G588" s="1"/>
    </row>
    <row r="589" spans="1:7" x14ac:dyDescent="0.3">
      <c r="A589" s="1"/>
      <c r="B589" s="1"/>
      <c r="C589" s="1"/>
      <c r="D589" s="1"/>
      <c r="E589" s="1"/>
      <c r="F589" s="1"/>
      <c r="G589" s="1"/>
    </row>
    <row r="590" spans="1:7" x14ac:dyDescent="0.3">
      <c r="A590" s="1"/>
      <c r="B590" s="1"/>
      <c r="C590" s="1"/>
      <c r="D590" s="1"/>
      <c r="E590" s="1"/>
      <c r="F590" s="1"/>
      <c r="G590" s="1"/>
    </row>
    <row r="591" spans="1:7" x14ac:dyDescent="0.3">
      <c r="A591" s="1"/>
      <c r="B591" s="1"/>
      <c r="C591" s="1"/>
      <c r="D591" s="1"/>
      <c r="E591" s="1"/>
      <c r="F591" s="1"/>
      <c r="G591" s="1"/>
    </row>
    <row r="592" spans="1:7" x14ac:dyDescent="0.3">
      <c r="A592" s="1"/>
      <c r="B592" s="1"/>
      <c r="C592" s="1"/>
      <c r="D592" s="1"/>
      <c r="E592" s="1"/>
      <c r="F592" s="1"/>
      <c r="G592" s="1"/>
    </row>
    <row r="593" spans="1:7" x14ac:dyDescent="0.3">
      <c r="A593" s="1"/>
      <c r="B593" s="1"/>
      <c r="C593" s="1"/>
      <c r="D593" s="1"/>
      <c r="E593" s="1"/>
      <c r="F593" s="1"/>
      <c r="G593" s="1"/>
    </row>
    <row r="594" spans="1:7" x14ac:dyDescent="0.3">
      <c r="A594" s="1"/>
      <c r="B594" s="1"/>
      <c r="C594" s="1"/>
      <c r="D594" s="1"/>
      <c r="E594" s="1"/>
      <c r="F594" s="1"/>
      <c r="G594" s="1"/>
    </row>
    <row r="595" spans="1:7" x14ac:dyDescent="0.3">
      <c r="A595" s="1"/>
      <c r="B595" s="1"/>
      <c r="C595" s="1"/>
      <c r="D595" s="1"/>
      <c r="E595" s="1"/>
      <c r="F595" s="1"/>
      <c r="G595" s="1"/>
    </row>
    <row r="596" spans="1:7" x14ac:dyDescent="0.3">
      <c r="A596" s="1"/>
      <c r="B596" s="1"/>
      <c r="C596" s="1"/>
      <c r="D596" s="1"/>
      <c r="E596" s="1"/>
      <c r="F596" s="1"/>
      <c r="G596" s="1"/>
    </row>
    <row r="597" spans="1:7" x14ac:dyDescent="0.3">
      <c r="A597" s="1"/>
      <c r="B597" s="1"/>
      <c r="C597" s="1"/>
      <c r="D597" s="1"/>
      <c r="E597" s="1"/>
      <c r="F597" s="1"/>
      <c r="G597" s="1"/>
    </row>
    <row r="598" spans="1:7" x14ac:dyDescent="0.3">
      <c r="A598" s="1"/>
      <c r="B598" s="1"/>
      <c r="C598" s="1"/>
      <c r="D598" s="1"/>
      <c r="E598" s="1"/>
      <c r="F598" s="1"/>
      <c r="G598" s="1"/>
    </row>
    <row r="599" spans="1:7" x14ac:dyDescent="0.3">
      <c r="A599" s="1"/>
      <c r="B599" s="1"/>
      <c r="C599" s="1"/>
      <c r="D599" s="1"/>
      <c r="E599" s="1"/>
      <c r="F599" s="1"/>
      <c r="G599" s="1"/>
    </row>
    <row r="600" spans="1:7" x14ac:dyDescent="0.3">
      <c r="A600" s="1"/>
      <c r="B600" s="1"/>
      <c r="C600" s="1"/>
      <c r="D600" s="1"/>
      <c r="E600" s="1"/>
      <c r="F600" s="1"/>
      <c r="G600" s="1"/>
    </row>
    <row r="601" spans="1:7" x14ac:dyDescent="0.3">
      <c r="A601" s="1"/>
      <c r="B601" s="1"/>
      <c r="C601" s="1"/>
      <c r="D601" s="1"/>
      <c r="E601" s="1"/>
      <c r="F601" s="1"/>
      <c r="G601" s="1"/>
    </row>
    <row r="602" spans="1:7" x14ac:dyDescent="0.3">
      <c r="A602" s="1"/>
      <c r="B602" s="1"/>
      <c r="C602" s="1"/>
      <c r="D602" s="1"/>
      <c r="E602" s="1"/>
      <c r="F602" s="1"/>
      <c r="G602" s="1"/>
    </row>
    <row r="603" spans="1:7" x14ac:dyDescent="0.3">
      <c r="A603" s="1"/>
      <c r="B603" s="1"/>
      <c r="C603" s="1"/>
      <c r="D603" s="1"/>
      <c r="E603" s="1"/>
      <c r="F603" s="1"/>
      <c r="G603" s="1"/>
    </row>
    <row r="604" spans="1:7" x14ac:dyDescent="0.3">
      <c r="A604" s="1"/>
      <c r="B604" s="1"/>
      <c r="C604" s="1"/>
      <c r="D604" s="1"/>
      <c r="E604" s="1"/>
      <c r="F604" s="1"/>
      <c r="G604" s="1"/>
    </row>
    <row r="605" spans="1:7" x14ac:dyDescent="0.3">
      <c r="A605" s="1"/>
      <c r="B605" s="1"/>
      <c r="C605" s="1"/>
      <c r="D605" s="1"/>
      <c r="E605" s="1"/>
      <c r="F605" s="1"/>
      <c r="G605" s="1"/>
    </row>
    <row r="606" spans="1:7" x14ac:dyDescent="0.3">
      <c r="A606" s="1"/>
      <c r="B606" s="1"/>
      <c r="C606" s="1"/>
      <c r="D606" s="1"/>
      <c r="E606" s="1"/>
      <c r="F606" s="1"/>
      <c r="G606" s="1"/>
    </row>
    <row r="607" spans="1:7" x14ac:dyDescent="0.3">
      <c r="A607" s="1"/>
      <c r="B607" s="1"/>
      <c r="C607" s="1"/>
      <c r="D607" s="1"/>
      <c r="E607" s="1"/>
      <c r="F607" s="1"/>
      <c r="G607" s="1"/>
    </row>
    <row r="608" spans="1:7" x14ac:dyDescent="0.3">
      <c r="A608" s="1"/>
      <c r="B608" s="1"/>
      <c r="C608" s="1"/>
      <c r="D608" s="1"/>
      <c r="E608" s="1"/>
      <c r="F608" s="1"/>
      <c r="G608" s="1"/>
    </row>
    <row r="609" spans="1:7" x14ac:dyDescent="0.3">
      <c r="A609" s="1"/>
      <c r="B609" s="1"/>
      <c r="C609" s="1"/>
      <c r="D609" s="1"/>
      <c r="E609" s="1"/>
      <c r="F609" s="1"/>
      <c r="G609" s="1"/>
    </row>
    <row r="610" spans="1:7" x14ac:dyDescent="0.3">
      <c r="A610" s="1"/>
      <c r="B610" s="1"/>
      <c r="C610" s="1"/>
      <c r="D610" s="1"/>
      <c r="E610" s="1"/>
      <c r="F610" s="1"/>
      <c r="G610" s="1"/>
    </row>
    <row r="611" spans="1:7" x14ac:dyDescent="0.3">
      <c r="A611" s="1"/>
      <c r="B611" s="1"/>
      <c r="C611" s="1"/>
      <c r="D611" s="1"/>
      <c r="E611" s="1"/>
      <c r="F611" s="1"/>
      <c r="G611" s="1"/>
    </row>
    <row r="612" spans="1:7" x14ac:dyDescent="0.3">
      <c r="A612" s="1"/>
      <c r="B612" s="1"/>
      <c r="C612" s="1"/>
      <c r="D612" s="1"/>
      <c r="E612" s="1"/>
      <c r="F612" s="1"/>
      <c r="G612" s="1"/>
    </row>
    <row r="613" spans="1:7" x14ac:dyDescent="0.3">
      <c r="A613" s="1"/>
      <c r="B613" s="1"/>
      <c r="C613" s="1"/>
      <c r="D613" s="1"/>
      <c r="E613" s="1"/>
      <c r="F613" s="1"/>
      <c r="G613" s="1"/>
    </row>
    <row r="614" spans="1:7" x14ac:dyDescent="0.3">
      <c r="A614" s="1"/>
      <c r="B614" s="1"/>
      <c r="C614" s="1"/>
      <c r="D614" s="1"/>
      <c r="E614" s="1"/>
      <c r="F614" s="1"/>
      <c r="G614" s="1"/>
    </row>
    <row r="615" spans="1:7" x14ac:dyDescent="0.3">
      <c r="A615" s="1"/>
      <c r="B615" s="1"/>
      <c r="C615" s="1"/>
      <c r="D615" s="1"/>
      <c r="E615" s="1"/>
      <c r="F615" s="1"/>
      <c r="G615" s="1"/>
    </row>
    <row r="616" spans="1:7" x14ac:dyDescent="0.3">
      <c r="A616" s="1"/>
      <c r="B616" s="1"/>
      <c r="C616" s="1"/>
      <c r="D616" s="1"/>
      <c r="E616" s="1"/>
      <c r="F616" s="1"/>
      <c r="G616" s="1"/>
    </row>
    <row r="617" spans="1:7" x14ac:dyDescent="0.3">
      <c r="A617" s="1"/>
      <c r="B617" s="1"/>
      <c r="C617" s="1"/>
      <c r="D617" s="1"/>
      <c r="E617" s="1"/>
      <c r="F617" s="1"/>
      <c r="G617" s="1"/>
    </row>
    <row r="618" spans="1:7" x14ac:dyDescent="0.3">
      <c r="A618" s="1"/>
      <c r="B618" s="1"/>
      <c r="C618" s="1"/>
      <c r="D618" s="1"/>
      <c r="E618" s="1"/>
      <c r="F618" s="1"/>
      <c r="G618" s="1"/>
    </row>
    <row r="619" spans="1:7" x14ac:dyDescent="0.3">
      <c r="A619" s="1"/>
      <c r="B619" s="1"/>
      <c r="C619" s="1"/>
      <c r="D619" s="1"/>
      <c r="E619" s="1"/>
      <c r="F619" s="1"/>
      <c r="G619" s="1"/>
    </row>
    <row r="620" spans="1:7" x14ac:dyDescent="0.3">
      <c r="A620" s="1"/>
      <c r="B620" s="1"/>
      <c r="C620" s="1"/>
      <c r="D620" s="1"/>
      <c r="E620" s="1"/>
      <c r="F620" s="1"/>
      <c r="G620" s="1"/>
    </row>
    <row r="621" spans="1:7" x14ac:dyDescent="0.3">
      <c r="A621" s="1"/>
      <c r="B621" s="1"/>
      <c r="C621" s="1"/>
      <c r="D621" s="1"/>
      <c r="E621" s="1"/>
      <c r="F621" s="1"/>
      <c r="G621" s="1"/>
    </row>
    <row r="622" spans="1:7" x14ac:dyDescent="0.3">
      <c r="A622" s="1"/>
      <c r="B622" s="1"/>
      <c r="C622" s="1"/>
      <c r="D622" s="1"/>
      <c r="E622" s="1"/>
      <c r="F622" s="1"/>
      <c r="G622" s="1"/>
    </row>
    <row r="623" spans="1:7" x14ac:dyDescent="0.3">
      <c r="A623" s="1"/>
      <c r="B623" s="1"/>
      <c r="C623" s="1"/>
      <c r="D623" s="1"/>
      <c r="E623" s="1"/>
      <c r="F623" s="1"/>
      <c r="G623" s="1"/>
    </row>
    <row r="624" spans="1:7" x14ac:dyDescent="0.3">
      <c r="A624" s="1"/>
      <c r="B624" s="1"/>
      <c r="C624" s="1"/>
      <c r="D624" s="1"/>
      <c r="E624" s="1"/>
      <c r="F624" s="1"/>
      <c r="G624" s="1"/>
    </row>
    <row r="625" spans="1:7" x14ac:dyDescent="0.3">
      <c r="A625" s="1"/>
      <c r="B625" s="1"/>
      <c r="C625" s="1"/>
      <c r="D625" s="1"/>
      <c r="E625" s="1"/>
      <c r="F625" s="1"/>
      <c r="G625" s="1"/>
    </row>
    <row r="626" spans="1:7" x14ac:dyDescent="0.3">
      <c r="A626" s="1"/>
      <c r="B626" s="1"/>
      <c r="C626" s="1"/>
      <c r="D626" s="1"/>
      <c r="E626" s="1"/>
      <c r="F626" s="1"/>
      <c r="G626" s="1"/>
    </row>
    <row r="627" spans="1:7" x14ac:dyDescent="0.3">
      <c r="A627" s="1"/>
      <c r="B627" s="1"/>
      <c r="C627" s="1"/>
      <c r="D627" s="1"/>
      <c r="E627" s="1"/>
      <c r="F627" s="1"/>
      <c r="G627" s="1"/>
    </row>
    <row r="628" spans="1:7" x14ac:dyDescent="0.3">
      <c r="A628" s="1"/>
      <c r="B628" s="1"/>
      <c r="C628" s="1"/>
      <c r="D628" s="1"/>
      <c r="E628" s="1"/>
      <c r="F628" s="1"/>
      <c r="G628" s="1"/>
    </row>
    <row r="629" spans="1:7" x14ac:dyDescent="0.3">
      <c r="A629" s="1"/>
      <c r="B629" s="1"/>
      <c r="C629" s="1"/>
      <c r="D629" s="1"/>
      <c r="E629" s="1"/>
      <c r="F629" s="1"/>
      <c r="G629" s="1"/>
    </row>
    <row r="630" spans="1:7" x14ac:dyDescent="0.3">
      <c r="A630" s="1"/>
      <c r="B630" s="1"/>
      <c r="C630" s="1"/>
      <c r="D630" s="1"/>
      <c r="E630" s="1"/>
      <c r="F630" s="1"/>
      <c r="G630" s="1"/>
    </row>
    <row r="631" spans="1:7" x14ac:dyDescent="0.3">
      <c r="A631" s="1"/>
      <c r="B631" s="1"/>
      <c r="C631" s="1"/>
      <c r="D631" s="1"/>
      <c r="E631" s="1"/>
      <c r="F631" s="1"/>
      <c r="G631" s="1"/>
    </row>
    <row r="632" spans="1:7" x14ac:dyDescent="0.3">
      <c r="A632" s="1"/>
      <c r="B632" s="1"/>
      <c r="C632" s="1"/>
      <c r="D632" s="1"/>
      <c r="E632" s="1"/>
      <c r="F632" s="1"/>
      <c r="G632" s="1"/>
    </row>
    <row r="633" spans="1:7" x14ac:dyDescent="0.3">
      <c r="A633" s="1"/>
      <c r="B633" s="1"/>
      <c r="C633" s="1"/>
      <c r="D633" s="1"/>
      <c r="E633" s="1"/>
      <c r="F633" s="1"/>
      <c r="G633" s="1"/>
    </row>
    <row r="634" spans="1:7" x14ac:dyDescent="0.3">
      <c r="A634" s="1"/>
      <c r="B634" s="1"/>
      <c r="C634" s="1"/>
      <c r="D634" s="1"/>
      <c r="E634" s="1"/>
      <c r="F634" s="1"/>
      <c r="G634" s="1"/>
    </row>
    <row r="635" spans="1:7" x14ac:dyDescent="0.3">
      <c r="A635" s="1"/>
      <c r="B635" s="1"/>
      <c r="C635" s="1"/>
      <c r="D635" s="1"/>
      <c r="E635" s="1"/>
      <c r="F635" s="1"/>
      <c r="G635" s="1"/>
    </row>
    <row r="636" spans="1:7" x14ac:dyDescent="0.3">
      <c r="A636" s="1"/>
      <c r="B636" s="1"/>
      <c r="C636" s="1"/>
      <c r="D636" s="1"/>
      <c r="E636" s="1"/>
      <c r="F636" s="1"/>
      <c r="G636" s="1"/>
    </row>
    <row r="637" spans="1:7" x14ac:dyDescent="0.3">
      <c r="A637" s="1"/>
      <c r="B637" s="1"/>
      <c r="C637" s="1"/>
      <c r="D637" s="1"/>
      <c r="E637" s="1"/>
      <c r="F637" s="1"/>
      <c r="G637" s="1"/>
    </row>
    <row r="638" spans="1:7" x14ac:dyDescent="0.3">
      <c r="A638" s="1"/>
      <c r="B638" s="1"/>
      <c r="C638" s="1"/>
      <c r="D638" s="1"/>
      <c r="E638" s="1"/>
      <c r="F638" s="1"/>
      <c r="G638" s="1"/>
    </row>
    <row r="639" spans="1:7" x14ac:dyDescent="0.3">
      <c r="A639" s="1"/>
      <c r="B639" s="1"/>
      <c r="C639" s="1"/>
      <c r="D639" s="1"/>
      <c r="E639" s="1"/>
      <c r="F639" s="1"/>
      <c r="G639" s="1"/>
    </row>
    <row r="640" spans="1:7" x14ac:dyDescent="0.3">
      <c r="A640" s="1"/>
      <c r="B640" s="1"/>
      <c r="C640" s="1"/>
      <c r="D640" s="1"/>
      <c r="E640" s="1"/>
      <c r="F640" s="1"/>
      <c r="G640" s="1"/>
    </row>
    <row r="641" spans="1:7" x14ac:dyDescent="0.3">
      <c r="A641" s="1"/>
      <c r="B641" s="1"/>
      <c r="C641" s="1"/>
      <c r="D641" s="1"/>
      <c r="E641" s="1"/>
      <c r="F641" s="1"/>
      <c r="G641" s="1"/>
    </row>
    <row r="642" spans="1:7" x14ac:dyDescent="0.3">
      <c r="A642" s="1"/>
      <c r="B642" s="1"/>
      <c r="C642" s="1"/>
      <c r="D642" s="1"/>
      <c r="E642" s="1"/>
      <c r="F642" s="1"/>
      <c r="G642" s="1"/>
    </row>
    <row r="643" spans="1:7" x14ac:dyDescent="0.3">
      <c r="A643" s="1"/>
      <c r="B643" s="1"/>
      <c r="C643" s="1"/>
      <c r="D643" s="1"/>
      <c r="E643" s="1"/>
      <c r="F643" s="1"/>
      <c r="G643" s="1"/>
    </row>
    <row r="644" spans="1:7" x14ac:dyDescent="0.3">
      <c r="A644" s="1"/>
      <c r="B644" s="1"/>
      <c r="C644" s="1"/>
      <c r="D644" s="1"/>
      <c r="E644" s="1"/>
      <c r="F644" s="1"/>
      <c r="G644" s="1"/>
    </row>
    <row r="645" spans="1:7" x14ac:dyDescent="0.3">
      <c r="A645" s="1"/>
      <c r="B645" s="1"/>
      <c r="C645" s="1"/>
      <c r="D645" s="1"/>
      <c r="E645" s="1"/>
      <c r="F645" s="1"/>
      <c r="G645" s="1"/>
    </row>
    <row r="646" spans="1:7" x14ac:dyDescent="0.3">
      <c r="A646" s="1"/>
      <c r="B646" s="1"/>
      <c r="C646" s="1"/>
      <c r="D646" s="1"/>
      <c r="E646" s="1"/>
      <c r="F646" s="1"/>
      <c r="G646" s="1"/>
    </row>
    <row r="647" spans="1:7" x14ac:dyDescent="0.3">
      <c r="A647" s="1"/>
      <c r="B647" s="1"/>
      <c r="C647" s="1"/>
      <c r="D647" s="1"/>
      <c r="E647" s="1"/>
      <c r="F647" s="1"/>
      <c r="G647" s="1"/>
    </row>
    <row r="648" spans="1:7" x14ac:dyDescent="0.3">
      <c r="A648" s="1"/>
      <c r="B648" s="1"/>
      <c r="C648" s="1"/>
      <c r="D648" s="1"/>
      <c r="E648" s="1"/>
      <c r="F648" s="1"/>
      <c r="G648" s="1"/>
    </row>
    <row r="649" spans="1:7" x14ac:dyDescent="0.3">
      <c r="A649" s="1"/>
      <c r="B649" s="1"/>
      <c r="C649" s="1"/>
      <c r="D649" s="1"/>
      <c r="E649" s="1"/>
      <c r="F649" s="1"/>
      <c r="G649" s="1"/>
    </row>
    <row r="650" spans="1:7" x14ac:dyDescent="0.3">
      <c r="A650" s="1"/>
      <c r="B650" s="1"/>
      <c r="C650" s="1"/>
      <c r="D650" s="1"/>
      <c r="E650" s="1"/>
      <c r="F650" s="1"/>
      <c r="G650" s="1"/>
    </row>
    <row r="651" spans="1:7" x14ac:dyDescent="0.3">
      <c r="A651" s="1"/>
      <c r="B651" s="1"/>
      <c r="C651" s="1"/>
      <c r="D651" s="1"/>
      <c r="E651" s="1"/>
      <c r="F651" s="1"/>
      <c r="G651" s="1"/>
    </row>
    <row r="652" spans="1:7" x14ac:dyDescent="0.3">
      <c r="A652" s="1"/>
      <c r="B652" s="1"/>
      <c r="C652" s="1"/>
      <c r="D652" s="1"/>
      <c r="E652" s="1"/>
      <c r="F652" s="1"/>
      <c r="G652" s="1"/>
    </row>
    <row r="653" spans="1:7" x14ac:dyDescent="0.3">
      <c r="A653" s="1"/>
      <c r="B653" s="1"/>
      <c r="C653" s="1"/>
      <c r="D653" s="1"/>
      <c r="E653" s="1"/>
      <c r="F653" s="1"/>
      <c r="G653" s="1"/>
    </row>
    <row r="654" spans="1:7" x14ac:dyDescent="0.3">
      <c r="A654" s="1"/>
      <c r="B654" s="1"/>
      <c r="C654" s="1"/>
      <c r="D654" s="1"/>
      <c r="E654" s="1"/>
      <c r="F654" s="1"/>
      <c r="G654" s="1"/>
    </row>
    <row r="655" spans="1:7" x14ac:dyDescent="0.3">
      <c r="A655" s="1"/>
      <c r="B655" s="1"/>
      <c r="C655" s="1"/>
      <c r="D655" s="1"/>
      <c r="E655" s="1"/>
      <c r="F655" s="1"/>
      <c r="G655" s="1"/>
    </row>
    <row r="656" spans="1:7" x14ac:dyDescent="0.3">
      <c r="A656" s="1"/>
      <c r="B656" s="1"/>
      <c r="C656" s="1"/>
      <c r="D656" s="1"/>
      <c r="E656" s="1"/>
      <c r="F656" s="1"/>
      <c r="G656" s="1"/>
    </row>
    <row r="657" spans="1:7" x14ac:dyDescent="0.3">
      <c r="A657" s="1"/>
      <c r="B657" s="1"/>
      <c r="C657" s="1"/>
      <c r="D657" s="1"/>
      <c r="E657" s="1"/>
      <c r="F657" s="1"/>
      <c r="G657" s="1"/>
    </row>
    <row r="658" spans="1:7" x14ac:dyDescent="0.3">
      <c r="A658" s="1"/>
      <c r="B658" s="1"/>
      <c r="C658" s="1"/>
      <c r="D658" s="1"/>
      <c r="E658" s="1"/>
      <c r="F658" s="1"/>
      <c r="G658" s="1"/>
    </row>
    <row r="659" spans="1:7" x14ac:dyDescent="0.3">
      <c r="A659" s="1"/>
      <c r="B659" s="1"/>
      <c r="C659" s="1"/>
      <c r="D659" s="1"/>
      <c r="E659" s="1"/>
      <c r="F659" s="1"/>
      <c r="G659" s="1"/>
    </row>
    <row r="660" spans="1:7" x14ac:dyDescent="0.3">
      <c r="A660" s="1"/>
      <c r="B660" s="1"/>
      <c r="C660" s="1"/>
      <c r="D660" s="1"/>
      <c r="E660" s="1"/>
      <c r="F660" s="1"/>
      <c r="G660" s="1"/>
    </row>
    <row r="661" spans="1:7" x14ac:dyDescent="0.3">
      <c r="A661" s="1"/>
      <c r="B661" s="1"/>
      <c r="C661" s="1"/>
      <c r="D661" s="1"/>
      <c r="E661" s="1"/>
      <c r="F661" s="1"/>
      <c r="G661" s="1"/>
    </row>
    <row r="662" spans="1:7" x14ac:dyDescent="0.3">
      <c r="A662" s="1"/>
      <c r="B662" s="1"/>
      <c r="C662" s="1"/>
      <c r="D662" s="1"/>
      <c r="E662" s="1"/>
      <c r="F662" s="1"/>
      <c r="G662" s="1"/>
    </row>
    <row r="663" spans="1:7" x14ac:dyDescent="0.3">
      <c r="A663" s="1"/>
      <c r="B663" s="1"/>
      <c r="C663" s="1"/>
      <c r="D663" s="1"/>
      <c r="E663" s="1"/>
      <c r="F663" s="1"/>
      <c r="G663" s="1"/>
    </row>
    <row r="664" spans="1:7" x14ac:dyDescent="0.3">
      <c r="A664" s="1"/>
      <c r="B664" s="1"/>
      <c r="C664" s="1"/>
      <c r="D664" s="1"/>
      <c r="E664" s="1"/>
      <c r="F664" s="1"/>
      <c r="G664" s="1"/>
    </row>
    <row r="665" spans="1:7" x14ac:dyDescent="0.3">
      <c r="A665" s="1"/>
      <c r="B665" s="1"/>
      <c r="C665" s="1"/>
      <c r="D665" s="1"/>
      <c r="E665" s="1"/>
      <c r="F665" s="1"/>
      <c r="G665" s="1"/>
    </row>
    <row r="666" spans="1:7" x14ac:dyDescent="0.3">
      <c r="A666" s="1"/>
      <c r="B666" s="1"/>
      <c r="C666" s="1"/>
      <c r="D666" s="1"/>
      <c r="E666" s="1"/>
      <c r="F666" s="1"/>
      <c r="G666" s="1"/>
    </row>
    <row r="667" spans="1:7" x14ac:dyDescent="0.3">
      <c r="A667" s="1"/>
      <c r="B667" s="1"/>
      <c r="C667" s="1"/>
      <c r="D667" s="1"/>
      <c r="E667" s="1"/>
      <c r="F667" s="1"/>
      <c r="G667" s="1"/>
    </row>
    <row r="668" spans="1:7" x14ac:dyDescent="0.3">
      <c r="A668" s="1"/>
      <c r="B668" s="1"/>
      <c r="C668" s="1"/>
      <c r="D668" s="1"/>
      <c r="E668" s="1"/>
      <c r="F668" s="1"/>
      <c r="G668" s="1"/>
    </row>
    <row r="669" spans="1:7" x14ac:dyDescent="0.3">
      <c r="A669" s="1"/>
      <c r="B669" s="1"/>
      <c r="C669" s="1"/>
      <c r="D669" s="1"/>
      <c r="E669" s="1"/>
      <c r="F669" s="1"/>
      <c r="G669" s="1"/>
    </row>
    <row r="670" spans="1:7" x14ac:dyDescent="0.3">
      <c r="A670" s="1"/>
      <c r="B670" s="1"/>
      <c r="C670" s="1"/>
      <c r="D670" s="1"/>
      <c r="E670" s="1"/>
      <c r="F670" s="1"/>
      <c r="G670" s="1"/>
    </row>
    <row r="671" spans="1:7" x14ac:dyDescent="0.3">
      <c r="A671" s="1"/>
      <c r="B671" s="1"/>
      <c r="C671" s="1"/>
      <c r="D671" s="1"/>
      <c r="E671" s="1"/>
      <c r="F671" s="1"/>
      <c r="G671" s="1"/>
    </row>
    <row r="672" spans="1:7" x14ac:dyDescent="0.3">
      <c r="A672" s="1"/>
      <c r="B672" s="1"/>
      <c r="C672" s="1"/>
      <c r="D672" s="1"/>
      <c r="E672" s="1"/>
      <c r="F672" s="1"/>
      <c r="G672" s="1"/>
    </row>
    <row r="673" spans="1:7" x14ac:dyDescent="0.3">
      <c r="A673" s="1"/>
      <c r="B673" s="1"/>
      <c r="C673" s="1"/>
      <c r="D673" s="1"/>
      <c r="E673" s="1"/>
      <c r="F673" s="1"/>
      <c r="G673" s="1"/>
    </row>
    <row r="674" spans="1:7" x14ac:dyDescent="0.3">
      <c r="A674" s="1"/>
      <c r="B674" s="1"/>
      <c r="C674" s="1"/>
      <c r="D674" s="1"/>
      <c r="E674" s="1"/>
      <c r="F674" s="1"/>
      <c r="G674" s="1"/>
    </row>
    <row r="675" spans="1:7" x14ac:dyDescent="0.3">
      <c r="A675" s="1"/>
      <c r="B675" s="1"/>
      <c r="C675" s="1"/>
      <c r="D675" s="1"/>
      <c r="E675" s="1"/>
      <c r="F675" s="1"/>
      <c r="G675" s="1"/>
    </row>
    <row r="676" spans="1:7" x14ac:dyDescent="0.3">
      <c r="A676" s="1"/>
      <c r="B676" s="1"/>
      <c r="C676" s="1"/>
      <c r="D676" s="1"/>
      <c r="E676" s="1"/>
      <c r="F676" s="1"/>
      <c r="G676" s="1"/>
    </row>
    <row r="677" spans="1:7" x14ac:dyDescent="0.3">
      <c r="A677" s="1"/>
      <c r="B677" s="1"/>
      <c r="C677" s="1"/>
      <c r="D677" s="1"/>
      <c r="E677" s="1"/>
      <c r="F677" s="1"/>
      <c r="G677" s="1"/>
    </row>
    <row r="678" spans="1:7" x14ac:dyDescent="0.3">
      <c r="A678" s="1"/>
      <c r="B678" s="1"/>
      <c r="C678" s="1"/>
      <c r="D678" s="1"/>
      <c r="E678" s="1"/>
      <c r="F678" s="1"/>
      <c r="G678" s="1"/>
    </row>
    <row r="679" spans="1:7" x14ac:dyDescent="0.3">
      <c r="A679" s="1"/>
      <c r="B679" s="1"/>
      <c r="C679" s="1"/>
      <c r="D679" s="1"/>
      <c r="E679" s="1"/>
      <c r="F679" s="1"/>
      <c r="G679" s="1"/>
    </row>
    <row r="680" spans="1:7" x14ac:dyDescent="0.3">
      <c r="A680" s="1"/>
      <c r="B680" s="1"/>
      <c r="C680" s="1"/>
      <c r="D680" s="1"/>
      <c r="E680" s="1"/>
      <c r="F680" s="1"/>
      <c r="G680" s="1"/>
    </row>
    <row r="681" spans="1:7" x14ac:dyDescent="0.3">
      <c r="A681" s="1"/>
      <c r="B681" s="1"/>
      <c r="C681" s="1"/>
      <c r="D681" s="1"/>
      <c r="E681" s="1"/>
      <c r="F681" s="1"/>
      <c r="G681" s="1"/>
    </row>
    <row r="682" spans="1:7" x14ac:dyDescent="0.3">
      <c r="A682" s="1"/>
      <c r="B682" s="1"/>
      <c r="C682" s="1"/>
      <c r="D682" s="1"/>
      <c r="E682" s="1"/>
      <c r="F682" s="1"/>
      <c r="G682" s="1"/>
    </row>
    <row r="683" spans="1:7" x14ac:dyDescent="0.3">
      <c r="A683" s="1"/>
      <c r="B683" s="1"/>
      <c r="C683" s="1"/>
      <c r="D683" s="1"/>
      <c r="E683" s="1"/>
      <c r="F683" s="1"/>
      <c r="G683" s="1"/>
    </row>
    <row r="684" spans="1:7" x14ac:dyDescent="0.3">
      <c r="A684" s="1"/>
      <c r="B684" s="1"/>
      <c r="C684" s="1"/>
      <c r="D684" s="1"/>
      <c r="E684" s="1"/>
      <c r="F684" s="1"/>
      <c r="G684" s="1"/>
    </row>
    <row r="685" spans="1:7" x14ac:dyDescent="0.3">
      <c r="A685" s="1"/>
      <c r="B685" s="1"/>
      <c r="C685" s="1"/>
      <c r="D685" s="1"/>
      <c r="E685" s="1"/>
      <c r="F685" s="1"/>
      <c r="G685" s="1"/>
    </row>
    <row r="686" spans="1:7" x14ac:dyDescent="0.3">
      <c r="A686" s="1"/>
      <c r="B686" s="1"/>
      <c r="C686" s="1"/>
      <c r="D686" s="1"/>
      <c r="E686" s="1"/>
      <c r="F686" s="1"/>
      <c r="G686" s="1"/>
    </row>
    <row r="687" spans="1:7" x14ac:dyDescent="0.3">
      <c r="A687" s="1"/>
      <c r="B687" s="1"/>
      <c r="C687" s="1"/>
      <c r="D687" s="1"/>
      <c r="E687" s="1"/>
      <c r="F687" s="1"/>
      <c r="G687" s="1"/>
    </row>
    <row r="688" spans="1:7" x14ac:dyDescent="0.3">
      <c r="A688" s="1"/>
      <c r="B688" s="1"/>
      <c r="C688" s="1"/>
      <c r="D688" s="1"/>
      <c r="E688" s="1"/>
      <c r="F688" s="1"/>
      <c r="G688" s="1"/>
    </row>
    <row r="689" spans="1:7" x14ac:dyDescent="0.3">
      <c r="A689" s="1"/>
      <c r="B689" s="1"/>
      <c r="C689" s="1"/>
      <c r="D689" s="1"/>
      <c r="E689" s="1"/>
      <c r="F689" s="1"/>
      <c r="G689" s="1"/>
    </row>
    <row r="690" spans="1:7" x14ac:dyDescent="0.3">
      <c r="A690" s="1"/>
      <c r="B690" s="1"/>
      <c r="C690" s="1"/>
      <c r="D690" s="1"/>
      <c r="E690" s="1"/>
      <c r="F690" s="1"/>
      <c r="G690" s="1"/>
    </row>
    <row r="691" spans="1:7" x14ac:dyDescent="0.3">
      <c r="A691" s="1"/>
      <c r="B691" s="1"/>
      <c r="C691" s="1"/>
      <c r="D691" s="1"/>
      <c r="E691" s="1"/>
      <c r="F691" s="1"/>
      <c r="G691" s="1"/>
    </row>
    <row r="692" spans="1:7" x14ac:dyDescent="0.3">
      <c r="A692" s="1"/>
      <c r="B692" s="1"/>
      <c r="C692" s="1"/>
      <c r="D692" s="1"/>
      <c r="E692" s="1"/>
      <c r="F692" s="1"/>
      <c r="G692" s="1"/>
    </row>
    <row r="693" spans="1:7" x14ac:dyDescent="0.3">
      <c r="A693" s="1"/>
      <c r="B693" s="1"/>
      <c r="C693" s="1"/>
      <c r="D693" s="1"/>
      <c r="E693" s="1"/>
      <c r="F693" s="1"/>
      <c r="G693" s="1"/>
    </row>
    <row r="694" spans="1:7" x14ac:dyDescent="0.3">
      <c r="A694" s="1"/>
      <c r="B694" s="1"/>
      <c r="C694" s="1"/>
      <c r="D694" s="1"/>
      <c r="E694" s="1"/>
      <c r="F694" s="1"/>
      <c r="G694" s="1"/>
    </row>
    <row r="695" spans="1:7" x14ac:dyDescent="0.3">
      <c r="A695" s="1"/>
      <c r="B695" s="1"/>
      <c r="C695" s="1"/>
      <c r="D695" s="1"/>
      <c r="E695" s="1"/>
      <c r="F695" s="1"/>
      <c r="G695" s="1"/>
    </row>
    <row r="696" spans="1:7" x14ac:dyDescent="0.3">
      <c r="A696" s="1"/>
      <c r="B696" s="1"/>
      <c r="C696" s="1"/>
      <c r="D696" s="1"/>
      <c r="E696" s="1"/>
      <c r="F696" s="1"/>
      <c r="G696" s="1"/>
    </row>
    <row r="697" spans="1:7" x14ac:dyDescent="0.3">
      <c r="A697" s="1"/>
      <c r="B697" s="1"/>
      <c r="C697" s="1"/>
      <c r="D697" s="1"/>
      <c r="E697" s="1"/>
      <c r="F697" s="1"/>
      <c r="G697" s="1"/>
    </row>
    <row r="698" spans="1:7" x14ac:dyDescent="0.3">
      <c r="A698" s="1"/>
      <c r="B698" s="1"/>
      <c r="C698" s="1"/>
      <c r="D698" s="1"/>
      <c r="E698" s="1"/>
      <c r="F698" s="1"/>
      <c r="G698" s="1"/>
    </row>
    <row r="699" spans="1:7" x14ac:dyDescent="0.3">
      <c r="A699" s="1"/>
      <c r="B699" s="1"/>
      <c r="C699" s="1"/>
      <c r="D699" s="1"/>
      <c r="E699" s="1"/>
      <c r="F699" s="1"/>
      <c r="G699" s="1"/>
    </row>
    <row r="700" spans="1:7" x14ac:dyDescent="0.3">
      <c r="A700" s="1"/>
      <c r="B700" s="1"/>
      <c r="C700" s="1"/>
      <c r="D700" s="1"/>
      <c r="E700" s="1"/>
      <c r="F700" s="1"/>
      <c r="G700" s="1"/>
    </row>
    <row r="701" spans="1:7" x14ac:dyDescent="0.3">
      <c r="A701" s="1"/>
      <c r="B701" s="1"/>
      <c r="C701" s="1"/>
      <c r="D701" s="1"/>
      <c r="E701" s="1"/>
      <c r="F701" s="1"/>
      <c r="G701" s="1"/>
    </row>
    <row r="702" spans="1:7" x14ac:dyDescent="0.3">
      <c r="A702" s="1"/>
      <c r="B702" s="1"/>
      <c r="C702" s="1"/>
      <c r="D702" s="1"/>
      <c r="E702" s="1"/>
      <c r="F702" s="1"/>
      <c r="G702" s="1"/>
    </row>
    <row r="703" spans="1:7" x14ac:dyDescent="0.3">
      <c r="A703" s="1"/>
      <c r="B703" s="1"/>
      <c r="C703" s="1"/>
      <c r="D703" s="1"/>
      <c r="E703" s="1"/>
      <c r="F703" s="1"/>
      <c r="G703" s="1"/>
    </row>
    <row r="704" spans="1:7" x14ac:dyDescent="0.3">
      <c r="A704" s="1"/>
      <c r="B704" s="1"/>
      <c r="C704" s="1"/>
      <c r="D704" s="1"/>
      <c r="E704" s="1"/>
      <c r="F704" s="1"/>
      <c r="G704" s="1"/>
    </row>
    <row r="705" spans="1:7" x14ac:dyDescent="0.3">
      <c r="A705" s="1"/>
      <c r="B705" s="1"/>
      <c r="C705" s="1"/>
      <c r="D705" s="1"/>
      <c r="E705" s="1"/>
      <c r="F705" s="1"/>
      <c r="G705" s="1"/>
    </row>
    <row r="706" spans="1:7" x14ac:dyDescent="0.3">
      <c r="A706" s="1"/>
      <c r="B706" s="1"/>
      <c r="C706" s="1"/>
      <c r="D706" s="1"/>
      <c r="E706" s="1"/>
      <c r="F706" s="1"/>
      <c r="G706" s="1"/>
    </row>
    <row r="707" spans="1:7" x14ac:dyDescent="0.3">
      <c r="A707" s="1"/>
      <c r="B707" s="1"/>
      <c r="C707" s="1"/>
      <c r="D707" s="1"/>
      <c r="E707" s="1"/>
      <c r="F707" s="1"/>
      <c r="G707" s="1"/>
    </row>
    <row r="708" spans="1:7" x14ac:dyDescent="0.3">
      <c r="A708" s="1"/>
      <c r="B708" s="1"/>
      <c r="C708" s="1"/>
      <c r="D708" s="1"/>
      <c r="E708" s="1"/>
      <c r="F708" s="1"/>
      <c r="G708" s="1"/>
    </row>
    <row r="709" spans="1:7" x14ac:dyDescent="0.3">
      <c r="A709" s="1"/>
      <c r="B709" s="1"/>
      <c r="C709" s="1"/>
      <c r="D709" s="1"/>
      <c r="E709" s="1"/>
      <c r="F709" s="1"/>
      <c r="G709" s="1"/>
    </row>
    <row r="710" spans="1:7" x14ac:dyDescent="0.3">
      <c r="A710" s="1"/>
      <c r="B710" s="1"/>
      <c r="C710" s="1"/>
      <c r="D710" s="1"/>
      <c r="E710" s="1"/>
      <c r="F710" s="1"/>
      <c r="G710" s="1"/>
    </row>
    <row r="711" spans="1:7" x14ac:dyDescent="0.3">
      <c r="A711" s="1"/>
      <c r="B711" s="1"/>
      <c r="C711" s="1"/>
      <c r="D711" s="1"/>
      <c r="E711" s="1"/>
      <c r="F711" s="1"/>
      <c r="G711" s="1"/>
    </row>
    <row r="712" spans="1:7" x14ac:dyDescent="0.3">
      <c r="A712" s="1"/>
      <c r="B712" s="1"/>
      <c r="C712" s="1"/>
      <c r="D712" s="1"/>
      <c r="E712" s="1"/>
      <c r="F712" s="1"/>
      <c r="G712" s="1"/>
    </row>
    <row r="713" spans="1:7" x14ac:dyDescent="0.3">
      <c r="A713" s="1"/>
      <c r="B713" s="1"/>
      <c r="C713" s="1"/>
      <c r="D713" s="1"/>
      <c r="E713" s="1"/>
      <c r="F713" s="1"/>
      <c r="G713" s="1"/>
    </row>
    <row r="714" spans="1:7" x14ac:dyDescent="0.3">
      <c r="A714" s="1"/>
      <c r="B714" s="1"/>
      <c r="C714" s="1"/>
      <c r="D714" s="1"/>
      <c r="E714" s="1"/>
      <c r="F714" s="1"/>
      <c r="G714" s="1"/>
    </row>
    <row r="715" spans="1:7" x14ac:dyDescent="0.3">
      <c r="A715" s="1"/>
      <c r="B715" s="1"/>
      <c r="C715" s="1"/>
      <c r="D715" s="1"/>
      <c r="E715" s="1"/>
      <c r="F715" s="1"/>
      <c r="G715" s="1"/>
    </row>
    <row r="716" spans="1:7" x14ac:dyDescent="0.3">
      <c r="A716" s="1"/>
      <c r="B716" s="1"/>
      <c r="C716" s="1"/>
      <c r="D716" s="1"/>
      <c r="E716" s="1"/>
      <c r="F716" s="1"/>
      <c r="G716" s="1"/>
    </row>
    <row r="717" spans="1:7" x14ac:dyDescent="0.3">
      <c r="A717" s="1"/>
      <c r="B717" s="1"/>
      <c r="C717" s="1"/>
      <c r="D717" s="1"/>
      <c r="E717" s="1"/>
      <c r="F717" s="1"/>
      <c r="G717" s="1"/>
    </row>
    <row r="718" spans="1:7" x14ac:dyDescent="0.3">
      <c r="A718" s="1"/>
      <c r="B718" s="1"/>
      <c r="C718" s="1"/>
      <c r="D718" s="1"/>
      <c r="E718" s="1"/>
      <c r="F718" s="1"/>
      <c r="G718" s="1"/>
    </row>
    <row r="719" spans="1:7" x14ac:dyDescent="0.3">
      <c r="A719" s="1"/>
      <c r="B719" s="1"/>
      <c r="C719" s="1"/>
      <c r="D719" s="1"/>
      <c r="E719" s="1"/>
      <c r="F719" s="1"/>
      <c r="G719" s="1"/>
    </row>
    <row r="720" spans="1:7" x14ac:dyDescent="0.3">
      <c r="A720" s="1"/>
      <c r="B720" s="1"/>
      <c r="C720" s="1"/>
      <c r="D720" s="1"/>
      <c r="E720" s="1"/>
      <c r="F720" s="1"/>
      <c r="G720" s="1"/>
    </row>
    <row r="721" spans="1:7" x14ac:dyDescent="0.3">
      <c r="A721" s="1"/>
      <c r="B721" s="1"/>
      <c r="C721" s="1"/>
      <c r="D721" s="1"/>
      <c r="E721" s="1"/>
      <c r="F721" s="1"/>
      <c r="G721" s="1"/>
    </row>
    <row r="722" spans="1:7" x14ac:dyDescent="0.3">
      <c r="A722" s="1"/>
      <c r="B722" s="1"/>
      <c r="C722" s="1"/>
      <c r="D722" s="1"/>
      <c r="E722" s="1"/>
      <c r="F722" s="1"/>
      <c r="G722" s="1"/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3km</vt:lpstr>
      <vt:lpstr>5km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禹雯 王</cp:lastModifiedBy>
  <cp:lastPrinted>2025-02-17T07:24:20Z</cp:lastPrinted>
  <dcterms:created xsi:type="dcterms:W3CDTF">2025-02-17T06:46:48Z</dcterms:created>
  <dcterms:modified xsi:type="dcterms:W3CDTF">2025-02-20T03:07:40Z</dcterms:modified>
</cp:coreProperties>
</file>